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3.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hidePivotFieldList="1" defaultThemeVersion="166925"/>
  <mc:AlternateContent xmlns:mc="http://schemas.openxmlformats.org/markup-compatibility/2006">
    <mc:Choice Requires="x15">
      <x15ac:absPath xmlns:x15ac="http://schemas.microsoft.com/office/spreadsheetml/2010/11/ac" url="C:\Users\User\Documents\Scholarships application\Women Techstars Application\internships\GRIP\Task 4\"/>
    </mc:Choice>
  </mc:AlternateContent>
  <xr:revisionPtr revIDLastSave="0" documentId="13_ncr:1_{15E7835F-73F1-4C6B-91F7-2A5BBE1C42DD}" xr6:coauthVersionLast="47" xr6:coauthVersionMax="47" xr10:uidLastSave="{00000000-0000-0000-0000-000000000000}"/>
  <bookViews>
    <workbookView xWindow="-110" yWindow="-110" windowWidth="25820" windowHeight="13900" activeTab="1" xr2:uid="{CF831168-4120-4EA5-A1BF-C9905A2F171B}"/>
  </bookViews>
  <sheets>
    <sheet name="Introduction" sheetId="2" r:id="rId1"/>
    <sheet name="Dashboard" sheetId="1" r:id="rId2"/>
    <sheet name="Insights" sheetId="3" r:id="rId3"/>
    <sheet name="Analysis" sheetId="4" r:id="rId4"/>
  </sheets>
  <definedNames>
    <definedName name="Slicer_region_txt">#N/A</definedName>
  </definedNames>
  <calcPr calcId="191029"/>
  <pivotCaches>
    <pivotCache cacheId="0" r:id="rId5"/>
    <pivotCache cacheId="1" r:id="rId6"/>
    <pivotCache cacheId="2" r:id="rId7"/>
    <pivotCache cacheId="3" r:id="rId8"/>
    <pivotCache cacheId="4" r:id="rId9"/>
    <pivotCache cacheId="5" r:id="rId10"/>
    <pivotCache cacheId="6" r:id="rId11"/>
    <pivotCache cacheId="7" r:id="rId12"/>
    <pivotCache cacheId="8" r:id="rId13"/>
    <pivotCache cacheId="9" r:id="rId14"/>
    <pivotCache cacheId="10" r:id="rId15"/>
    <pivotCache cacheId="11" r:id="rId16"/>
    <pivotCache cacheId="12" r:id="rId17"/>
    <pivotCache cacheId="13" r:id="rId18"/>
    <pivotCache cacheId="14" r:id="rId19"/>
    <pivotCache cacheId="15" r:id="rId20"/>
  </pivotCaches>
  <extLst>
    <ext xmlns:x14="http://schemas.microsoft.com/office/spreadsheetml/2009/9/main" uri="{876F7934-8845-4945-9796-88D515C7AA90}">
      <x14:pivotCaches>
        <pivotCache cacheId="16" r:id="rId21"/>
      </x14:pivotCaches>
    </ext>
    <ext xmlns:x14="http://schemas.microsoft.com/office/spreadsheetml/2009/9/main" uri="{BBE1A952-AA13-448e-AADC-164F8A28A991}">
      <x14:slicerCaches>
        <x14:slicerCache r:id="rId2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lobalterrorismdb_0718dist_1_9efb1f6a-9945-4387-a72d-dba22ed67f34" name="globalterrorismdb_0718dist_1" connection="Query - globalterrorismdb_0718dist_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33" i="4" l="1"/>
  <c r="J20"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C14F38-C69C-41F8-A01B-43C95514B719}" name="Query - globalterrorismdb_0718dist_1" description="Connection to the 'globalterrorismdb_0718dist_1' query in the workbook." type="100" refreshedVersion="8" minRefreshableVersion="5">
    <extLst>
      <ext xmlns:x15="http://schemas.microsoft.com/office/spreadsheetml/2010/11/main" uri="{DE250136-89BD-433C-8126-D09CA5730AF9}">
        <x15:connection id="62dce2ef-f83e-4098-a009-58c16874f963"/>
      </ext>
    </extLst>
  </connection>
  <connection id="2" xr16:uid="{4194CFAE-C659-4858-9267-758883A786B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globalterrorismdb_0718dist_1].[country_txt].&amp;[Iraq]}"/>
  </metadataStrings>
  <mdxMetadata count="1">
    <mdx n="0" f="s">
      <ms ns="1" c="0"/>
    </mdx>
  </mdxMetadata>
  <valueMetadata count="1">
    <bk>
      <rc t="1" v="0"/>
    </bk>
  </valueMetadata>
</metadata>
</file>

<file path=xl/sharedStrings.xml><?xml version="1.0" encoding="utf-8"?>
<sst xmlns="http://schemas.openxmlformats.org/spreadsheetml/2006/main" count="200" uniqueCount="120">
  <si>
    <t>Column Labels</t>
  </si>
  <si>
    <t>Grand Total</t>
  </si>
  <si>
    <t>Australasia &amp; Oceania</t>
  </si>
  <si>
    <t>Central America &amp; Caribbean</t>
  </si>
  <si>
    <t>Central Asia</t>
  </si>
  <si>
    <t>East Asia</t>
  </si>
  <si>
    <t>Eastern Europe</t>
  </si>
  <si>
    <t>Middle East &amp; North Africa</t>
  </si>
  <si>
    <t>North America</t>
  </si>
  <si>
    <t>South America</t>
  </si>
  <si>
    <t>South Asia</t>
  </si>
  <si>
    <t>Southeast Asia</t>
  </si>
  <si>
    <t>Sub-Saharan Africa</t>
  </si>
  <si>
    <t>Western Europe</t>
  </si>
  <si>
    <t>Row Labels</t>
  </si>
  <si>
    <t>Afghanistan</t>
  </si>
  <si>
    <t>Algeria</t>
  </si>
  <si>
    <t>Chile</t>
  </si>
  <si>
    <t>Colombia</t>
  </si>
  <si>
    <t>Egypt</t>
  </si>
  <si>
    <t>El Salvador</t>
  </si>
  <si>
    <t>France</t>
  </si>
  <si>
    <t>India</t>
  </si>
  <si>
    <t>Iraq</t>
  </si>
  <si>
    <t>Lebanon</t>
  </si>
  <si>
    <t>Libya</t>
  </si>
  <si>
    <t>Nigeria</t>
  </si>
  <si>
    <t>Pakistan</t>
  </si>
  <si>
    <t>Peru</t>
  </si>
  <si>
    <t>Philippines</t>
  </si>
  <si>
    <t>Somalia</t>
  </si>
  <si>
    <t>Spain</t>
  </si>
  <si>
    <t>Sri Lanka</t>
  </si>
  <si>
    <t>Syria</t>
  </si>
  <si>
    <t>Thailand</t>
  </si>
  <si>
    <t>Turkey</t>
  </si>
  <si>
    <t>United Kingdom</t>
  </si>
  <si>
    <t>United States</t>
  </si>
  <si>
    <t>West Bank and Gaza Strip</t>
  </si>
  <si>
    <t>Yemen</t>
  </si>
  <si>
    <t>Min of year</t>
  </si>
  <si>
    <t>Max of year</t>
  </si>
  <si>
    <t>Distinct Count of country</t>
  </si>
  <si>
    <t>Number of Countries Per Region</t>
  </si>
  <si>
    <t>Number of Attacks Per Month</t>
  </si>
  <si>
    <t>Total Attacks</t>
  </si>
  <si>
    <t>Successful Attacks</t>
  </si>
  <si>
    <t>Unknown</t>
  </si>
  <si>
    <t>Baghdad</t>
  </si>
  <si>
    <t>Abu Ghraib</t>
  </si>
  <si>
    <t>Baiji</t>
  </si>
  <si>
    <t>Baqubah</t>
  </si>
  <si>
    <t>Fallujah</t>
  </si>
  <si>
    <t>Kirkuk</t>
  </si>
  <si>
    <t>Madain</t>
  </si>
  <si>
    <t>Mosul</t>
  </si>
  <si>
    <t>Muqdadiyah</t>
  </si>
  <si>
    <t>Ramadi</t>
  </si>
  <si>
    <t>Samarra</t>
  </si>
  <si>
    <t>Tarmiyah</t>
  </si>
  <si>
    <t>Tikrit</t>
  </si>
  <si>
    <t>Tuz Khormato</t>
  </si>
  <si>
    <t>Armed Assault</t>
  </si>
  <si>
    <t>Assassination</t>
  </si>
  <si>
    <t>Bombing/Explosion</t>
  </si>
  <si>
    <t>Facility/Infrastructure Attack</t>
  </si>
  <si>
    <t>Hostage Taking (Kidnapping)</t>
  </si>
  <si>
    <t>Hijacking</t>
  </si>
  <si>
    <t>Hostage Taking (Barricade Incident)</t>
  </si>
  <si>
    <t>Unarmed Assault</t>
  </si>
  <si>
    <t>Total Attacks in Cities in Iraq</t>
  </si>
  <si>
    <t>Total Attacks In Iran Per Year</t>
  </si>
  <si>
    <t>Attack Type</t>
  </si>
  <si>
    <t>Count of nkill</t>
  </si>
  <si>
    <t>Other</t>
  </si>
  <si>
    <t>Government (General)</t>
  </si>
  <si>
    <t>Abortion Related</t>
  </si>
  <si>
    <t>Airports &amp; Aircraft</t>
  </si>
  <si>
    <t>Business</t>
  </si>
  <si>
    <t>Educational Institution</t>
  </si>
  <si>
    <t>Food or Water Supply</t>
  </si>
  <si>
    <t>Government (Diplomatic)</t>
  </si>
  <si>
    <t>Journalists &amp; Media</t>
  </si>
  <si>
    <t>Maritime</t>
  </si>
  <si>
    <t>Military</t>
  </si>
  <si>
    <t>NGO</t>
  </si>
  <si>
    <t>Police</t>
  </si>
  <si>
    <t>Private Citizens &amp; Property</t>
  </si>
  <si>
    <t>Religious Figures/Institutions</t>
  </si>
  <si>
    <t>Telecommunication</t>
  </si>
  <si>
    <t>Terrorists/Non-State Militia</t>
  </si>
  <si>
    <t>Tourists</t>
  </si>
  <si>
    <t>Transportation</t>
  </si>
  <si>
    <t>Utilities</t>
  </si>
  <si>
    <t>Violent Political Party</t>
  </si>
  <si>
    <t>Number of Target Attacks</t>
  </si>
  <si>
    <t>Target Attacks by Region</t>
  </si>
  <si>
    <t>Taliban</t>
  </si>
  <si>
    <t>Revolutionary Armed Forces of Colombia (FARC)</t>
  </si>
  <si>
    <t>Shining Path (SL)</t>
  </si>
  <si>
    <t>Islamic State of Iraq and the Levant (ISIL)</t>
  </si>
  <si>
    <t>Farabundo Marti National Liberation Front (FMLN)</t>
  </si>
  <si>
    <t>Irish Republican Army (IRA)</t>
  </si>
  <si>
    <t>New People's Army (NPA)</t>
  </si>
  <si>
    <t>Boko Haram</t>
  </si>
  <si>
    <t>Al-Shabaab</t>
  </si>
  <si>
    <t>Count of Terror Groups</t>
  </si>
  <si>
    <t>Number of Terror Groups</t>
  </si>
  <si>
    <t>Explosives</t>
  </si>
  <si>
    <t>Incendiary</t>
  </si>
  <si>
    <t>Firearms</t>
  </si>
  <si>
    <t>Melee</t>
  </si>
  <si>
    <t>Total Weapons</t>
  </si>
  <si>
    <t>country_txt</t>
  </si>
  <si>
    <t>Chemical</t>
  </si>
  <si>
    <t>Sabotage Equipment</t>
  </si>
  <si>
    <t>Vehicle (not to include vehicle-borne explosives, i.e., car or truck bombs)</t>
  </si>
  <si>
    <t>Count of Weapon Types</t>
  </si>
  <si>
    <t>Count of attacktype1</t>
  </si>
  <si>
    <t>z</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</si>
</sst>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3">
    <xf numFmtId="0" fontId="0" fillId="0" borderId="0" xfId="0"/>
    <xf numFmtId="0" fontId="0" fillId="0" borderId="0" xfId="0" pivotButton="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Alignment="1">
      <alignment horizontal="left"/>
    </xf>
    <xf numFmtId="0" fontId="0" fillId="0" borderId="0" xfId="0" applyAlignment="1">
      <alignment horizontal="left" indent="1"/>
    </xf>
  </cellXfs>
  <cellStyles count="1">
    <cellStyle name="Normal" xfId="0" builtinId="0"/>
  </cellStyles>
  <dxfs count="6">
    <dxf>
      <font>
        <b/>
        <color theme="1"/>
      </font>
      <border>
        <bottom style="thin">
          <color theme="4"/>
        </bottom>
        <vertical/>
        <horizontal/>
      </border>
    </dxf>
    <dxf>
      <font>
        <color theme="1"/>
      </font>
      <border diagonalUp="0" diagonalDown="0">
        <left/>
        <right/>
        <top/>
        <bottom/>
        <vertical/>
        <horizontal/>
      </border>
    </dxf>
    <dxf>
      <font>
        <b/>
        <color theme="1"/>
      </font>
      <border>
        <bottom style="thin">
          <color theme="5"/>
        </bottom>
        <vertical/>
        <horizontal/>
      </border>
    </dxf>
    <dxf>
      <font>
        <color theme="1"/>
      </font>
      <border diagonalUp="0" diagonalDown="0">
        <left style="thin">
          <color rgb="FFFF0000"/>
        </left>
        <right style="thin">
          <color rgb="FFFF0000"/>
        </right>
        <top style="thin">
          <color rgb="FFFF0000"/>
        </top>
        <bottom style="thin">
          <color rgb="FFFF0000"/>
        </bottom>
        <vertical/>
        <horizontal/>
      </border>
    </dxf>
    <dxf>
      <font>
        <b/>
        <color theme="1"/>
      </font>
      <border>
        <bottom style="thin">
          <color theme="5"/>
        </bottom>
        <vertical/>
        <horizontal/>
      </border>
    </dxf>
    <dxf>
      <font>
        <color theme="1"/>
      </font>
      <border diagonalUp="0" diagonalDown="0">
        <left/>
        <right/>
        <top/>
        <bottom/>
        <vertical/>
        <horizontal/>
      </border>
    </dxf>
  </dxfs>
  <tableStyles count="3" defaultTableStyle="TableStyleMedium2" defaultPivotStyle="PivotStyleLight16">
    <tableStyle name="SlicerStyleDark2 2" pivot="0" table="0" count="10" xr9:uid="{7E5977F2-2111-4B5F-A761-6807AB6D7254}">
      <tableStyleElement type="wholeTable" dxfId="5"/>
      <tableStyleElement type="headerRow" dxfId="4"/>
    </tableStyle>
    <tableStyle name="SlicerStyleDark2 2 2" pivot="0" table="0" count="10" xr9:uid="{67E11D13-146F-47D6-934C-BEC39BD783B7}">
      <tableStyleElement type="wholeTable" dxfId="3"/>
      <tableStyleElement type="headerRow" dxfId="2"/>
    </tableStyle>
    <tableStyle name="SlicerStyleLight1 2" pivot="0" table="0" count="10" xr9:uid="{77455EF4-47F7-4F42-8EF4-C8E4F0C7799D}">
      <tableStyleElement type="wholeTable" dxfId="1"/>
      <tableStyleElement type="headerRow" dxfId="0"/>
    </tableStyle>
  </tableStyles>
  <extLst>
    <ext xmlns:x14="http://schemas.microsoft.com/office/spreadsheetml/2009/9/main" uri="{46F421CA-312F-682f-3DD2-61675219B42D}">
      <x14:dxfs count="24">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2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Dark2 2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sharedStrings" Target="sharedStrings.xml"/><Relationship Id="rId39" Type="http://schemas.openxmlformats.org/officeDocument/2006/relationships/customXml" Target="../customXml/item10.xml"/><Relationship Id="rId21" Type="http://schemas.openxmlformats.org/officeDocument/2006/relationships/pivotCacheDefinition" Target="pivotCache/pivotCacheDefinition17.xml"/><Relationship Id="rId34" Type="http://schemas.openxmlformats.org/officeDocument/2006/relationships/customXml" Target="../customXml/item5.xml"/><Relationship Id="rId42" Type="http://schemas.openxmlformats.org/officeDocument/2006/relationships/customXml" Target="../customXml/item13.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connections" Target="connections.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theme" Target="theme/theme1.xml"/><Relationship Id="rId28" Type="http://schemas.openxmlformats.org/officeDocument/2006/relationships/powerPivotData" Target="model/item.data"/><Relationship Id="rId36" Type="http://schemas.openxmlformats.org/officeDocument/2006/relationships/customXml" Target="../customXml/item7.xml"/><Relationship Id="rId10" Type="http://schemas.openxmlformats.org/officeDocument/2006/relationships/pivotCacheDefinition" Target="pivotCache/pivotCacheDefinition6.xml"/><Relationship Id="rId19" Type="http://schemas.openxmlformats.org/officeDocument/2006/relationships/pivotCacheDefinition" Target="pivotCache/pivotCacheDefinition15.xml"/><Relationship Id="rId31" Type="http://schemas.openxmlformats.org/officeDocument/2006/relationships/customXml" Target="../customXml/item2.xml"/><Relationship Id="rId44"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microsoft.com/office/2007/relationships/slicerCache" Target="slicerCaches/slicerCache1.xml"/><Relationship Id="rId27" Type="http://schemas.openxmlformats.org/officeDocument/2006/relationships/sheetMetadata" Target="metadata.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8" Type="http://schemas.openxmlformats.org/officeDocument/2006/relationships/pivotCacheDefinition" Target="pivotCache/pivotCacheDefinition4.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styles" Target="style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0" Type="http://schemas.openxmlformats.org/officeDocument/2006/relationships/pivotCacheDefinition" Target="pivotCache/pivotCacheDefinition16.xml"/><Relationship Id="rId41"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Countries</a:t>
            </a:r>
            <a:r>
              <a:rPr lang="en-US" baseline="0"/>
              <a:t> Per Region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00000"/>
          </a:solidFill>
          <a:ln>
            <a:noFill/>
          </a:ln>
          <a:effectLst/>
        </c:spPr>
      </c:pivotFmt>
      <c:pivotFmt>
        <c:idx val="2"/>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c:spPr>
      </c:pivotFmt>
      <c:pivotFmt>
        <c:idx val="4"/>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pivotFmt>
    </c:pivotFmts>
    <c:plotArea>
      <c:layout/>
      <c:barChart>
        <c:barDir val="bar"/>
        <c:grouping val="clustered"/>
        <c:varyColors val="0"/>
        <c:ser>
          <c:idx val="0"/>
          <c:order val="0"/>
          <c:tx>
            <c:strRef>
              <c:f>Analysis!$J$24</c:f>
              <c:strCache>
                <c:ptCount val="1"/>
                <c:pt idx="0">
                  <c:v>Total</c:v>
                </c:pt>
              </c:strCache>
            </c:strRef>
          </c:tx>
          <c:spPr>
            <a:solidFill>
              <a:schemeClr val="tx1">
                <a:lumMod val="65000"/>
                <a:lumOff val="35000"/>
              </a:schemeClr>
            </a:solidFill>
            <a:ln>
              <a:noFill/>
            </a:ln>
            <a:effectLst/>
          </c:spPr>
          <c:invertIfNegative val="0"/>
          <c:dPt>
            <c:idx val="11"/>
            <c:invertIfNegative val="0"/>
            <c:bubble3D val="0"/>
            <c:spPr>
              <a:solidFill>
                <a:srgbClr val="FF0000"/>
              </a:solidFill>
              <a:ln>
                <a:noFill/>
              </a:ln>
              <a:effectLst/>
            </c:spPr>
            <c:extLst>
              <c:ext xmlns:c16="http://schemas.microsoft.com/office/drawing/2014/chart" uri="{C3380CC4-5D6E-409C-BE32-E72D297353CC}">
                <c16:uniqueId val="{00000001-1F64-403A-AD02-8CD969EA479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Analysis!$I$25:$I$37</c:f>
              <c:strCache>
                <c:ptCount val="12"/>
                <c:pt idx="0">
                  <c:v>North America</c:v>
                </c:pt>
                <c:pt idx="1">
                  <c:v>East Asia</c:v>
                </c:pt>
                <c:pt idx="2">
                  <c:v>Central Asia</c:v>
                </c:pt>
                <c:pt idx="3">
                  <c:v>South Asia</c:v>
                </c:pt>
                <c:pt idx="4">
                  <c:v>Australasia &amp; Oceania</c:v>
                </c:pt>
                <c:pt idx="5">
                  <c:v>Southeast Asia</c:v>
                </c:pt>
                <c:pt idx="6">
                  <c:v>South America</c:v>
                </c:pt>
                <c:pt idx="7">
                  <c:v>Central America &amp; Caribbean</c:v>
                </c:pt>
                <c:pt idx="8">
                  <c:v>Middle East &amp; North Africa</c:v>
                </c:pt>
                <c:pt idx="9">
                  <c:v>Western Europe</c:v>
                </c:pt>
                <c:pt idx="10">
                  <c:v>Eastern Europe</c:v>
                </c:pt>
                <c:pt idx="11">
                  <c:v>Sub-Saharan Africa</c:v>
                </c:pt>
              </c:strCache>
            </c:strRef>
          </c:cat>
          <c:val>
            <c:numRef>
              <c:f>Analysis!$J$25:$J$37</c:f>
              <c:numCache>
                <c:formatCode>General</c:formatCode>
                <c:ptCount val="12"/>
                <c:pt idx="0">
                  <c:v>3</c:v>
                </c:pt>
                <c:pt idx="1">
                  <c:v>7</c:v>
                </c:pt>
                <c:pt idx="2">
                  <c:v>8</c:v>
                </c:pt>
                <c:pt idx="3">
                  <c:v>9</c:v>
                </c:pt>
                <c:pt idx="4">
                  <c:v>10</c:v>
                </c:pt>
                <c:pt idx="5">
                  <c:v>12</c:v>
                </c:pt>
                <c:pt idx="6">
                  <c:v>14</c:v>
                </c:pt>
                <c:pt idx="7">
                  <c:v>21</c:v>
                </c:pt>
                <c:pt idx="8">
                  <c:v>23</c:v>
                </c:pt>
                <c:pt idx="9">
                  <c:v>23</c:v>
                </c:pt>
                <c:pt idx="10">
                  <c:v>26</c:v>
                </c:pt>
                <c:pt idx="11">
                  <c:v>49</c:v>
                </c:pt>
              </c:numCache>
            </c:numRef>
          </c:val>
          <c:extLst>
            <c:ext xmlns:c16="http://schemas.microsoft.com/office/drawing/2014/chart" uri="{C3380CC4-5D6E-409C-BE32-E72D297353CC}">
              <c16:uniqueId val="{00000002-1F64-403A-AD02-8CD969EA479B}"/>
            </c:ext>
          </c:extLst>
        </c:ser>
        <c:dLbls>
          <c:dLblPos val="outEnd"/>
          <c:showLegendKey val="0"/>
          <c:showVal val="1"/>
          <c:showCatName val="0"/>
          <c:showSerName val="0"/>
          <c:showPercent val="0"/>
          <c:showBubbleSize val="0"/>
        </c:dLbls>
        <c:gapWidth val="20"/>
        <c:axId val="214375968"/>
        <c:axId val="214374720"/>
      </c:barChart>
      <c:catAx>
        <c:axId val="21437596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14374720"/>
        <c:crosses val="autoZero"/>
        <c:auto val="1"/>
        <c:lblAlgn val="ctr"/>
        <c:lblOffset val="100"/>
        <c:noMultiLvlLbl val="0"/>
      </c:catAx>
      <c:valAx>
        <c:axId val="214374720"/>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143759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4.xlsx]Analysis!PivotTable25</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a:t>
            </a:r>
            <a:r>
              <a:rPr lang="en-US" baseline="0"/>
              <a:t> of Weapon Types in Iran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Analysis!$J$75</c:f>
              <c:strCache>
                <c:ptCount val="1"/>
                <c:pt idx="0">
                  <c:v>Total</c:v>
                </c:pt>
              </c:strCache>
            </c:strRef>
          </c:tx>
          <c:spPr>
            <a:solidFill>
              <a:srgbClr val="FF0000"/>
            </a:solidFill>
            <a:ln>
              <a:noFill/>
            </a:ln>
            <a:effectLst/>
            <a:sp3d/>
          </c:spPr>
          <c:invertIfNegative val="0"/>
          <c:cat>
            <c:strRef>
              <c:f>Analysis!$I$76:$I$85</c:f>
              <c:strCache>
                <c:ptCount val="9"/>
                <c:pt idx="0">
                  <c:v>Vehicle (not to include vehicle-borne explosives, i.e., car or truck bombs)</c:v>
                </c:pt>
                <c:pt idx="1">
                  <c:v>Sabotage Equipment</c:v>
                </c:pt>
                <c:pt idx="2">
                  <c:v>Other</c:v>
                </c:pt>
                <c:pt idx="3">
                  <c:v>Chemical</c:v>
                </c:pt>
                <c:pt idx="4">
                  <c:v>Melee</c:v>
                </c:pt>
                <c:pt idx="5">
                  <c:v>Incendiary</c:v>
                </c:pt>
                <c:pt idx="6">
                  <c:v>Unknown</c:v>
                </c:pt>
                <c:pt idx="7">
                  <c:v>Firearms</c:v>
                </c:pt>
                <c:pt idx="8">
                  <c:v>Explosives</c:v>
                </c:pt>
              </c:strCache>
            </c:strRef>
          </c:cat>
          <c:val>
            <c:numRef>
              <c:f>Analysis!$J$76:$J$85</c:f>
              <c:numCache>
                <c:formatCode>General</c:formatCode>
                <c:ptCount val="9"/>
                <c:pt idx="0">
                  <c:v>2</c:v>
                </c:pt>
                <c:pt idx="1">
                  <c:v>2</c:v>
                </c:pt>
                <c:pt idx="2">
                  <c:v>9</c:v>
                </c:pt>
                <c:pt idx="3">
                  <c:v>47</c:v>
                </c:pt>
                <c:pt idx="4">
                  <c:v>71</c:v>
                </c:pt>
                <c:pt idx="5">
                  <c:v>125</c:v>
                </c:pt>
                <c:pt idx="6">
                  <c:v>1225</c:v>
                </c:pt>
                <c:pt idx="7">
                  <c:v>4230</c:v>
                </c:pt>
                <c:pt idx="8">
                  <c:v>18925</c:v>
                </c:pt>
              </c:numCache>
            </c:numRef>
          </c:val>
          <c:extLst>
            <c:ext xmlns:c16="http://schemas.microsoft.com/office/drawing/2014/chart" uri="{C3380CC4-5D6E-409C-BE32-E72D297353CC}">
              <c16:uniqueId val="{00000000-58C1-4935-860B-901F458E8BDA}"/>
            </c:ext>
          </c:extLst>
        </c:ser>
        <c:dLbls>
          <c:showLegendKey val="0"/>
          <c:showVal val="0"/>
          <c:showCatName val="0"/>
          <c:showSerName val="0"/>
          <c:showPercent val="0"/>
          <c:showBubbleSize val="0"/>
        </c:dLbls>
        <c:gapWidth val="150"/>
        <c:shape val="box"/>
        <c:axId val="484607824"/>
        <c:axId val="484611984"/>
        <c:axId val="0"/>
      </c:bar3DChart>
      <c:catAx>
        <c:axId val="484607824"/>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84611984"/>
        <c:crosses val="autoZero"/>
        <c:auto val="1"/>
        <c:lblAlgn val="ctr"/>
        <c:lblOffset val="100"/>
        <c:noMultiLvlLbl val="0"/>
      </c:catAx>
      <c:valAx>
        <c:axId val="484611984"/>
        <c:scaling>
          <c:orientation val="minMax"/>
        </c:scaling>
        <c:delete val="1"/>
        <c:axPos val="l"/>
        <c:numFmt formatCode="General" sourceLinked="1"/>
        <c:majorTickMark val="out"/>
        <c:minorTickMark val="none"/>
        <c:tickLblPos val="nextTo"/>
        <c:crossAx val="484607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4.xlsx]Analysis!PivotTable2</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a:t>
            </a:r>
            <a:r>
              <a:rPr lang="en-US" baseline="0"/>
              <a:t> Terror Groups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F0000"/>
          </a:solidFill>
          <a:ln>
            <a:noFill/>
          </a:ln>
          <a:effectLst/>
        </c:spPr>
      </c:pivotFmt>
      <c:pivotFmt>
        <c:idx val="2"/>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0000"/>
          </a:solidFill>
          <a:ln>
            <a:noFill/>
          </a:ln>
          <a:effectLst/>
        </c:spPr>
      </c:pivotFmt>
      <c:pivotFmt>
        <c:idx val="4"/>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pivotFmt>
      <c:pivotFmt>
        <c:idx val="6"/>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FF0000"/>
          </a:solidFill>
          <a:ln>
            <a:noFill/>
          </a:ln>
          <a:effectLst/>
        </c:spPr>
      </c:pivotFmt>
      <c:pivotFmt>
        <c:idx val="8"/>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FF0000"/>
          </a:solidFill>
          <a:ln>
            <a:noFill/>
          </a:ln>
          <a:effectLst/>
        </c:spPr>
      </c:pivotFmt>
    </c:pivotFmts>
    <c:plotArea>
      <c:layout/>
      <c:barChart>
        <c:barDir val="bar"/>
        <c:grouping val="clustered"/>
        <c:varyColors val="0"/>
        <c:ser>
          <c:idx val="0"/>
          <c:order val="0"/>
          <c:tx>
            <c:strRef>
              <c:f>Analysis!$Z$62</c:f>
              <c:strCache>
                <c:ptCount val="1"/>
                <c:pt idx="0">
                  <c:v>Total</c:v>
                </c:pt>
              </c:strCache>
            </c:strRef>
          </c:tx>
          <c:spPr>
            <a:solidFill>
              <a:schemeClr val="tx1">
                <a:lumMod val="65000"/>
                <a:lumOff val="35000"/>
              </a:schemeClr>
            </a:solidFill>
            <a:ln>
              <a:noFill/>
            </a:ln>
            <a:effectLst/>
          </c:spPr>
          <c:invertIfNegative val="0"/>
          <c:dPt>
            <c:idx val="9"/>
            <c:invertIfNegative val="0"/>
            <c:bubble3D val="0"/>
            <c:spPr>
              <a:solidFill>
                <a:srgbClr val="FF0000"/>
              </a:solidFill>
              <a:ln>
                <a:noFill/>
              </a:ln>
              <a:effectLst/>
            </c:spPr>
            <c:extLst>
              <c:ext xmlns:c16="http://schemas.microsoft.com/office/drawing/2014/chart" uri="{C3380CC4-5D6E-409C-BE32-E72D297353CC}">
                <c16:uniqueId val="{00000001-2389-471F-B970-EC620445143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Analysis!$Y$63:$Y$73</c:f>
              <c:strCache>
                <c:ptCount val="10"/>
                <c:pt idx="0">
                  <c:v>Boko Haram</c:v>
                </c:pt>
                <c:pt idx="1">
                  <c:v>Revolutionary Armed Forces of Colombia (FARC)</c:v>
                </c:pt>
                <c:pt idx="2">
                  <c:v>Irish Republican Army (IRA)</c:v>
                </c:pt>
                <c:pt idx="3">
                  <c:v>New People's Army (NPA)</c:v>
                </c:pt>
                <c:pt idx="4">
                  <c:v>Al-Shabaab</c:v>
                </c:pt>
                <c:pt idx="5">
                  <c:v>Farabundo Marti National Liberation Front (FMLN)</c:v>
                </c:pt>
                <c:pt idx="6">
                  <c:v>Shining Path (SL)</c:v>
                </c:pt>
                <c:pt idx="7">
                  <c:v>Islamic State of Iraq and the Levant (ISIL)</c:v>
                </c:pt>
                <c:pt idx="8">
                  <c:v>Taliban</c:v>
                </c:pt>
                <c:pt idx="9">
                  <c:v>Unknown</c:v>
                </c:pt>
              </c:strCache>
            </c:strRef>
          </c:cat>
          <c:val>
            <c:numRef>
              <c:f>Analysis!$Z$63:$Z$73</c:f>
              <c:numCache>
                <c:formatCode>General</c:formatCode>
                <c:ptCount val="10"/>
                <c:pt idx="0">
                  <c:v>2418</c:v>
                </c:pt>
                <c:pt idx="1">
                  <c:v>2487</c:v>
                </c:pt>
                <c:pt idx="2">
                  <c:v>2671</c:v>
                </c:pt>
                <c:pt idx="3">
                  <c:v>2772</c:v>
                </c:pt>
                <c:pt idx="4">
                  <c:v>3288</c:v>
                </c:pt>
                <c:pt idx="5">
                  <c:v>3351</c:v>
                </c:pt>
                <c:pt idx="6">
                  <c:v>4555</c:v>
                </c:pt>
                <c:pt idx="7">
                  <c:v>5613</c:v>
                </c:pt>
                <c:pt idx="8">
                  <c:v>7478</c:v>
                </c:pt>
                <c:pt idx="9">
                  <c:v>82782</c:v>
                </c:pt>
              </c:numCache>
            </c:numRef>
          </c:val>
          <c:extLst>
            <c:ext xmlns:c16="http://schemas.microsoft.com/office/drawing/2014/chart" uri="{C3380CC4-5D6E-409C-BE32-E72D297353CC}">
              <c16:uniqueId val="{00000002-2389-471F-B970-EC620445143E}"/>
            </c:ext>
          </c:extLst>
        </c:ser>
        <c:dLbls>
          <c:dLblPos val="outEnd"/>
          <c:showLegendKey val="0"/>
          <c:showVal val="1"/>
          <c:showCatName val="0"/>
          <c:showSerName val="0"/>
          <c:showPercent val="0"/>
          <c:showBubbleSize val="0"/>
        </c:dLbls>
        <c:gapWidth val="50"/>
        <c:axId val="531922495"/>
        <c:axId val="531924575"/>
      </c:barChart>
      <c:catAx>
        <c:axId val="531922495"/>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31924575"/>
        <c:crosses val="autoZero"/>
        <c:auto val="1"/>
        <c:lblAlgn val="ctr"/>
        <c:lblOffset val="100"/>
        <c:noMultiLvlLbl val="0"/>
      </c:catAx>
      <c:valAx>
        <c:axId val="531924575"/>
        <c:scaling>
          <c:orientation val="minMax"/>
        </c:scaling>
        <c:delete val="1"/>
        <c:axPos val="b"/>
        <c:numFmt formatCode="General" sourceLinked="1"/>
        <c:majorTickMark val="out"/>
        <c:minorTickMark val="none"/>
        <c:tickLblPos val="nextTo"/>
        <c:crossAx val="531922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4.xlsx]Analysis!PivotTable30</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Countries with The Highest Terror Groups and Weapons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08008938641706"/>
          <c:y val="0.25802739726027402"/>
          <c:w val="0.86974796825095657"/>
          <c:h val="0.53076173012619998"/>
        </c:manualLayout>
      </c:layout>
      <c:barChart>
        <c:barDir val="col"/>
        <c:grouping val="stacked"/>
        <c:varyColors val="0"/>
        <c:ser>
          <c:idx val="0"/>
          <c:order val="0"/>
          <c:tx>
            <c:strRef>
              <c:f>Analysis!$V$62</c:f>
              <c:strCache>
                <c:ptCount val="1"/>
                <c:pt idx="0">
                  <c:v>Number of Terror Groups</c:v>
                </c:pt>
              </c:strCache>
            </c:strRef>
          </c:tx>
          <c:spPr>
            <a:solidFill>
              <a:schemeClr val="tx1">
                <a:lumMod val="65000"/>
                <a:lumOff val="35000"/>
              </a:schemeClr>
            </a:solidFill>
            <a:ln>
              <a:noFill/>
            </a:ln>
            <a:effectLst/>
          </c:spPr>
          <c:invertIfNegative val="0"/>
          <c:cat>
            <c:strRef>
              <c:f>Analysis!$U$63:$U$73</c:f>
              <c:strCache>
                <c:ptCount val="10"/>
                <c:pt idx="0">
                  <c:v>Turkey</c:v>
                </c:pt>
                <c:pt idx="1">
                  <c:v>El Salvador</c:v>
                </c:pt>
                <c:pt idx="2">
                  <c:v>United Kingdom</c:v>
                </c:pt>
                <c:pt idx="3">
                  <c:v>Peru</c:v>
                </c:pt>
                <c:pt idx="4">
                  <c:v>Philippines</c:v>
                </c:pt>
                <c:pt idx="5">
                  <c:v>Colombia</c:v>
                </c:pt>
                <c:pt idx="6">
                  <c:v>India</c:v>
                </c:pt>
                <c:pt idx="7">
                  <c:v>Afghanistan</c:v>
                </c:pt>
                <c:pt idx="8">
                  <c:v>Pakistan</c:v>
                </c:pt>
                <c:pt idx="9">
                  <c:v>Iraq</c:v>
                </c:pt>
              </c:strCache>
            </c:strRef>
          </c:cat>
          <c:val>
            <c:numRef>
              <c:f>Analysis!$V$63:$V$73</c:f>
              <c:numCache>
                <c:formatCode>General</c:formatCode>
                <c:ptCount val="10"/>
                <c:pt idx="0">
                  <c:v>4292</c:v>
                </c:pt>
                <c:pt idx="1">
                  <c:v>5320</c:v>
                </c:pt>
                <c:pt idx="2">
                  <c:v>5235</c:v>
                </c:pt>
                <c:pt idx="3">
                  <c:v>6096</c:v>
                </c:pt>
                <c:pt idx="4">
                  <c:v>6908</c:v>
                </c:pt>
                <c:pt idx="5">
                  <c:v>8306</c:v>
                </c:pt>
                <c:pt idx="6">
                  <c:v>11960</c:v>
                </c:pt>
                <c:pt idx="7">
                  <c:v>12731</c:v>
                </c:pt>
                <c:pt idx="8">
                  <c:v>14368</c:v>
                </c:pt>
                <c:pt idx="9">
                  <c:v>24636</c:v>
                </c:pt>
              </c:numCache>
            </c:numRef>
          </c:val>
          <c:extLst>
            <c:ext xmlns:c16="http://schemas.microsoft.com/office/drawing/2014/chart" uri="{C3380CC4-5D6E-409C-BE32-E72D297353CC}">
              <c16:uniqueId val="{00000000-302B-4ACC-9D25-6E3748127A33}"/>
            </c:ext>
          </c:extLst>
        </c:ser>
        <c:ser>
          <c:idx val="1"/>
          <c:order val="1"/>
          <c:tx>
            <c:strRef>
              <c:f>Analysis!$W$62</c:f>
              <c:strCache>
                <c:ptCount val="1"/>
                <c:pt idx="0">
                  <c:v>Total Weapons</c:v>
                </c:pt>
              </c:strCache>
            </c:strRef>
          </c:tx>
          <c:spPr>
            <a:solidFill>
              <a:srgbClr val="FF0000"/>
            </a:solidFill>
            <a:ln>
              <a:noFill/>
            </a:ln>
            <a:effectLst/>
          </c:spPr>
          <c:invertIfNegative val="0"/>
          <c:cat>
            <c:strRef>
              <c:f>Analysis!$U$63:$U$73</c:f>
              <c:strCache>
                <c:ptCount val="10"/>
                <c:pt idx="0">
                  <c:v>Turkey</c:v>
                </c:pt>
                <c:pt idx="1">
                  <c:v>El Salvador</c:v>
                </c:pt>
                <c:pt idx="2">
                  <c:v>United Kingdom</c:v>
                </c:pt>
                <c:pt idx="3">
                  <c:v>Peru</c:v>
                </c:pt>
                <c:pt idx="4">
                  <c:v>Philippines</c:v>
                </c:pt>
                <c:pt idx="5">
                  <c:v>Colombia</c:v>
                </c:pt>
                <c:pt idx="6">
                  <c:v>India</c:v>
                </c:pt>
                <c:pt idx="7">
                  <c:v>Afghanistan</c:v>
                </c:pt>
                <c:pt idx="8">
                  <c:v>Pakistan</c:v>
                </c:pt>
                <c:pt idx="9">
                  <c:v>Iraq</c:v>
                </c:pt>
              </c:strCache>
            </c:strRef>
          </c:cat>
          <c:val>
            <c:numRef>
              <c:f>Analysis!$W$63:$W$73</c:f>
              <c:numCache>
                <c:formatCode>General</c:formatCode>
                <c:ptCount val="10"/>
                <c:pt idx="0">
                  <c:v>27006</c:v>
                </c:pt>
                <c:pt idx="1">
                  <c:v>32185</c:v>
                </c:pt>
                <c:pt idx="2">
                  <c:v>32206</c:v>
                </c:pt>
                <c:pt idx="3">
                  <c:v>38027</c:v>
                </c:pt>
                <c:pt idx="4">
                  <c:v>42743</c:v>
                </c:pt>
                <c:pt idx="5">
                  <c:v>56111</c:v>
                </c:pt>
                <c:pt idx="6">
                  <c:v>77136</c:v>
                </c:pt>
                <c:pt idx="7">
                  <c:v>84932</c:v>
                </c:pt>
                <c:pt idx="8">
                  <c:v>87207</c:v>
                </c:pt>
                <c:pt idx="9">
                  <c:v>152508</c:v>
                </c:pt>
              </c:numCache>
            </c:numRef>
          </c:val>
          <c:extLst>
            <c:ext xmlns:c16="http://schemas.microsoft.com/office/drawing/2014/chart" uri="{C3380CC4-5D6E-409C-BE32-E72D297353CC}">
              <c16:uniqueId val="{00000001-302B-4ACC-9D25-6E3748127A33}"/>
            </c:ext>
          </c:extLst>
        </c:ser>
        <c:dLbls>
          <c:showLegendKey val="0"/>
          <c:showVal val="0"/>
          <c:showCatName val="0"/>
          <c:showSerName val="0"/>
          <c:showPercent val="0"/>
          <c:showBubbleSize val="0"/>
        </c:dLbls>
        <c:gapWidth val="50"/>
        <c:overlap val="100"/>
        <c:axId val="531955359"/>
        <c:axId val="531944959"/>
      </c:barChart>
      <c:catAx>
        <c:axId val="531955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31944959"/>
        <c:crosses val="autoZero"/>
        <c:auto val="1"/>
        <c:lblAlgn val="ctr"/>
        <c:lblOffset val="100"/>
        <c:noMultiLvlLbl val="0"/>
      </c:catAx>
      <c:valAx>
        <c:axId val="531944959"/>
        <c:scaling>
          <c:orientation val="minMax"/>
        </c:scaling>
        <c:delete val="1"/>
        <c:axPos val="l"/>
        <c:numFmt formatCode="General" sourceLinked="1"/>
        <c:majorTickMark val="none"/>
        <c:minorTickMark val="none"/>
        <c:tickLblPos val="nextTo"/>
        <c:crossAx val="531955359"/>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4.xlsx]Analysis!PivotTable13</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Attacks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pivotFmt>
      <c:pivotFmt>
        <c:idx val="7"/>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8"/>
      </c:pivotFmt>
      <c:pivotFmt>
        <c:idx val="9"/>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tx1">
              <a:lumMod val="65000"/>
              <a:lumOff val="35000"/>
            </a:schemeClr>
          </a:solidFill>
          <a:ln>
            <a:noFill/>
          </a:ln>
          <a:effectLst/>
        </c:spPr>
      </c:pivotFmt>
      <c:pivotFmt>
        <c:idx val="13"/>
        <c:spPr>
          <a:solidFill>
            <a:schemeClr val="tx1">
              <a:lumMod val="65000"/>
              <a:lumOff val="35000"/>
            </a:schemeClr>
          </a:solidFill>
          <a:ln>
            <a:noFill/>
          </a:ln>
          <a:effectLst/>
        </c:spPr>
      </c:pivotFmt>
      <c:pivotFmt>
        <c:idx val="14"/>
        <c:spPr>
          <a:solidFill>
            <a:schemeClr val="tx1">
              <a:lumMod val="65000"/>
              <a:lumOff val="35000"/>
            </a:schemeClr>
          </a:solidFill>
          <a:ln>
            <a:noFill/>
          </a:ln>
          <a:effectLst/>
        </c:spPr>
      </c:pivotFmt>
      <c:pivotFmt>
        <c:idx val="15"/>
        <c:spPr>
          <a:solidFill>
            <a:schemeClr val="tx1">
              <a:lumMod val="65000"/>
              <a:lumOff val="35000"/>
            </a:schemeClr>
          </a:solidFill>
          <a:ln>
            <a:noFill/>
          </a:ln>
          <a:effectLst/>
        </c:spPr>
      </c:pivotFmt>
      <c:pivotFmt>
        <c:idx val="16"/>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301110269166145E-2"/>
          <c:y val="0.19457735247208932"/>
          <c:w val="0.91857885546733442"/>
          <c:h val="0.70828316316919726"/>
        </c:manualLayout>
      </c:layout>
      <c:barChart>
        <c:barDir val="col"/>
        <c:grouping val="clustered"/>
        <c:varyColors val="0"/>
        <c:ser>
          <c:idx val="0"/>
          <c:order val="0"/>
          <c:tx>
            <c:strRef>
              <c:f>Analysis!$E$40</c:f>
              <c:strCache>
                <c:ptCount val="1"/>
                <c:pt idx="0">
                  <c:v>Total Attacks</c:v>
                </c:pt>
              </c:strCache>
            </c:strRef>
          </c:tx>
          <c:spPr>
            <a:solidFill>
              <a:srgbClr val="FF0000"/>
            </a:solidFill>
            <a:ln>
              <a:noFill/>
            </a:ln>
            <a:effectLst/>
          </c:spPr>
          <c:invertIfNegative val="0"/>
          <c:cat>
            <c:strRef>
              <c:f>Analysis!$D$41:$D$87</c:f>
              <c:strCache>
                <c:ptCount val="47"/>
                <c:pt idx="0">
                  <c:v>1971</c:v>
                </c:pt>
                <c:pt idx="1">
                  <c:v>1973</c:v>
                </c:pt>
                <c:pt idx="2">
                  <c:v>1972</c:v>
                </c:pt>
                <c:pt idx="3">
                  <c:v>1974</c:v>
                </c:pt>
                <c:pt idx="4">
                  <c:v>1970</c:v>
                </c:pt>
                <c:pt idx="5">
                  <c:v>1975</c:v>
                </c:pt>
                <c:pt idx="6">
                  <c:v>1998</c:v>
                </c:pt>
                <c:pt idx="7">
                  <c:v>1976</c:v>
                </c:pt>
                <c:pt idx="8">
                  <c:v>2004</c:v>
                </c:pt>
                <c:pt idx="9">
                  <c:v>2003</c:v>
                </c:pt>
                <c:pt idx="10">
                  <c:v>1977</c:v>
                </c:pt>
                <c:pt idx="11">
                  <c:v>2002</c:v>
                </c:pt>
                <c:pt idx="12">
                  <c:v>1999</c:v>
                </c:pt>
                <c:pt idx="13">
                  <c:v>1978</c:v>
                </c:pt>
                <c:pt idx="14">
                  <c:v>2000</c:v>
                </c:pt>
                <c:pt idx="15">
                  <c:v>2001</c:v>
                </c:pt>
                <c:pt idx="16">
                  <c:v>2005</c:v>
                </c:pt>
                <c:pt idx="17">
                  <c:v>1981</c:v>
                </c:pt>
                <c:pt idx="18">
                  <c:v>1982</c:v>
                </c:pt>
                <c:pt idx="19">
                  <c:v>1980</c:v>
                </c:pt>
                <c:pt idx="20">
                  <c:v>1979</c:v>
                </c:pt>
                <c:pt idx="21">
                  <c:v>2006</c:v>
                </c:pt>
                <c:pt idx="22">
                  <c:v>1983</c:v>
                </c:pt>
                <c:pt idx="23">
                  <c:v>1986</c:v>
                </c:pt>
                <c:pt idx="24">
                  <c:v>1985</c:v>
                </c:pt>
                <c:pt idx="25">
                  <c:v>1996</c:v>
                </c:pt>
                <c:pt idx="26">
                  <c:v>1995</c:v>
                </c:pt>
                <c:pt idx="27">
                  <c:v>1987</c:v>
                </c:pt>
                <c:pt idx="28">
                  <c:v>1997</c:v>
                </c:pt>
                <c:pt idx="29">
                  <c:v>1994</c:v>
                </c:pt>
                <c:pt idx="30">
                  <c:v>2007</c:v>
                </c:pt>
                <c:pt idx="31">
                  <c:v>1984</c:v>
                </c:pt>
                <c:pt idx="32">
                  <c:v>1988</c:v>
                </c:pt>
                <c:pt idx="33">
                  <c:v>1990</c:v>
                </c:pt>
                <c:pt idx="34">
                  <c:v>1989</c:v>
                </c:pt>
                <c:pt idx="35">
                  <c:v>1991</c:v>
                </c:pt>
                <c:pt idx="36">
                  <c:v>2010</c:v>
                </c:pt>
                <c:pt idx="37">
                  <c:v>2008</c:v>
                </c:pt>
                <c:pt idx="38">
                  <c:v>2009</c:v>
                </c:pt>
                <c:pt idx="39">
                  <c:v>1992</c:v>
                </c:pt>
                <c:pt idx="40">
                  <c:v>2011</c:v>
                </c:pt>
                <c:pt idx="41">
                  <c:v>2012</c:v>
                </c:pt>
                <c:pt idx="42">
                  <c:v>2017</c:v>
                </c:pt>
                <c:pt idx="43">
                  <c:v>2013</c:v>
                </c:pt>
                <c:pt idx="44">
                  <c:v>2016</c:v>
                </c:pt>
                <c:pt idx="45">
                  <c:v>2015</c:v>
                </c:pt>
                <c:pt idx="46">
                  <c:v>2014</c:v>
                </c:pt>
              </c:strCache>
            </c:strRef>
          </c:cat>
          <c:val>
            <c:numRef>
              <c:f>Analysis!$E$41:$E$87</c:f>
              <c:numCache>
                <c:formatCode>General</c:formatCode>
                <c:ptCount val="47"/>
                <c:pt idx="0">
                  <c:v>471</c:v>
                </c:pt>
                <c:pt idx="1">
                  <c:v>473</c:v>
                </c:pt>
                <c:pt idx="2">
                  <c:v>568</c:v>
                </c:pt>
                <c:pt idx="3">
                  <c:v>581</c:v>
                </c:pt>
                <c:pt idx="4">
                  <c:v>651</c:v>
                </c:pt>
                <c:pt idx="5">
                  <c:v>740</c:v>
                </c:pt>
                <c:pt idx="6">
                  <c:v>934</c:v>
                </c:pt>
                <c:pt idx="7">
                  <c:v>923</c:v>
                </c:pt>
                <c:pt idx="8">
                  <c:v>1166</c:v>
                </c:pt>
                <c:pt idx="9">
                  <c:v>1278</c:v>
                </c:pt>
                <c:pt idx="10">
                  <c:v>1319</c:v>
                </c:pt>
                <c:pt idx="11">
                  <c:v>1333</c:v>
                </c:pt>
                <c:pt idx="12">
                  <c:v>1395</c:v>
                </c:pt>
                <c:pt idx="13">
                  <c:v>1526</c:v>
                </c:pt>
                <c:pt idx="14">
                  <c:v>1814</c:v>
                </c:pt>
                <c:pt idx="15">
                  <c:v>1906</c:v>
                </c:pt>
                <c:pt idx="16">
                  <c:v>2017</c:v>
                </c:pt>
                <c:pt idx="17">
                  <c:v>2586</c:v>
                </c:pt>
                <c:pt idx="18">
                  <c:v>2544</c:v>
                </c:pt>
                <c:pt idx="19">
                  <c:v>2662</c:v>
                </c:pt>
                <c:pt idx="20">
                  <c:v>2662</c:v>
                </c:pt>
                <c:pt idx="21">
                  <c:v>2758</c:v>
                </c:pt>
                <c:pt idx="22">
                  <c:v>2870</c:v>
                </c:pt>
                <c:pt idx="23">
                  <c:v>2860</c:v>
                </c:pt>
                <c:pt idx="24">
                  <c:v>2915</c:v>
                </c:pt>
                <c:pt idx="25">
                  <c:v>3058</c:v>
                </c:pt>
                <c:pt idx="26">
                  <c:v>3081</c:v>
                </c:pt>
                <c:pt idx="27">
                  <c:v>3183</c:v>
                </c:pt>
                <c:pt idx="28">
                  <c:v>3197</c:v>
                </c:pt>
                <c:pt idx="29">
                  <c:v>3456</c:v>
                </c:pt>
                <c:pt idx="30">
                  <c:v>3242</c:v>
                </c:pt>
                <c:pt idx="31">
                  <c:v>3495</c:v>
                </c:pt>
                <c:pt idx="32">
                  <c:v>3721</c:v>
                </c:pt>
                <c:pt idx="33">
                  <c:v>3887</c:v>
                </c:pt>
                <c:pt idx="34">
                  <c:v>4324</c:v>
                </c:pt>
                <c:pt idx="35">
                  <c:v>4683</c:v>
                </c:pt>
                <c:pt idx="36">
                  <c:v>4826</c:v>
                </c:pt>
                <c:pt idx="37">
                  <c:v>4805</c:v>
                </c:pt>
                <c:pt idx="38">
                  <c:v>4721</c:v>
                </c:pt>
                <c:pt idx="39">
                  <c:v>5071</c:v>
                </c:pt>
                <c:pt idx="40">
                  <c:v>5076</c:v>
                </c:pt>
                <c:pt idx="41">
                  <c:v>8522</c:v>
                </c:pt>
                <c:pt idx="42">
                  <c:v>10900</c:v>
                </c:pt>
                <c:pt idx="43">
                  <c:v>12036</c:v>
                </c:pt>
                <c:pt idx="44">
                  <c:v>13587</c:v>
                </c:pt>
                <c:pt idx="45">
                  <c:v>14965</c:v>
                </c:pt>
                <c:pt idx="46">
                  <c:v>16903</c:v>
                </c:pt>
              </c:numCache>
            </c:numRef>
          </c:val>
          <c:extLst>
            <c:ext xmlns:c16="http://schemas.microsoft.com/office/drawing/2014/chart" uri="{C3380CC4-5D6E-409C-BE32-E72D297353CC}">
              <c16:uniqueId val="{00000000-84C2-4E5F-B0D9-A0D6A6FDE19C}"/>
            </c:ext>
          </c:extLst>
        </c:ser>
        <c:ser>
          <c:idx val="1"/>
          <c:order val="1"/>
          <c:tx>
            <c:strRef>
              <c:f>Analysis!$F$40</c:f>
              <c:strCache>
                <c:ptCount val="1"/>
                <c:pt idx="0">
                  <c:v>Successful Attacks</c:v>
                </c:pt>
              </c:strCache>
            </c:strRef>
          </c:tx>
          <c:spPr>
            <a:solidFill>
              <a:schemeClr val="tx1">
                <a:lumMod val="65000"/>
                <a:lumOff val="35000"/>
              </a:schemeClr>
            </a:solidFill>
            <a:ln>
              <a:noFill/>
            </a:ln>
            <a:effectLst/>
          </c:spPr>
          <c:invertIfNegative val="0"/>
          <c:cat>
            <c:strRef>
              <c:f>Analysis!$D$41:$D$87</c:f>
              <c:strCache>
                <c:ptCount val="47"/>
                <c:pt idx="0">
                  <c:v>1971</c:v>
                </c:pt>
                <c:pt idx="1">
                  <c:v>1973</c:v>
                </c:pt>
                <c:pt idx="2">
                  <c:v>1972</c:v>
                </c:pt>
                <c:pt idx="3">
                  <c:v>1974</c:v>
                </c:pt>
                <c:pt idx="4">
                  <c:v>1970</c:v>
                </c:pt>
                <c:pt idx="5">
                  <c:v>1975</c:v>
                </c:pt>
                <c:pt idx="6">
                  <c:v>1998</c:v>
                </c:pt>
                <c:pt idx="7">
                  <c:v>1976</c:v>
                </c:pt>
                <c:pt idx="8">
                  <c:v>2004</c:v>
                </c:pt>
                <c:pt idx="9">
                  <c:v>2003</c:v>
                </c:pt>
                <c:pt idx="10">
                  <c:v>1977</c:v>
                </c:pt>
                <c:pt idx="11">
                  <c:v>2002</c:v>
                </c:pt>
                <c:pt idx="12">
                  <c:v>1999</c:v>
                </c:pt>
                <c:pt idx="13">
                  <c:v>1978</c:v>
                </c:pt>
                <c:pt idx="14">
                  <c:v>2000</c:v>
                </c:pt>
                <c:pt idx="15">
                  <c:v>2001</c:v>
                </c:pt>
                <c:pt idx="16">
                  <c:v>2005</c:v>
                </c:pt>
                <c:pt idx="17">
                  <c:v>1981</c:v>
                </c:pt>
                <c:pt idx="18">
                  <c:v>1982</c:v>
                </c:pt>
                <c:pt idx="19">
                  <c:v>1980</c:v>
                </c:pt>
                <c:pt idx="20">
                  <c:v>1979</c:v>
                </c:pt>
                <c:pt idx="21">
                  <c:v>2006</c:v>
                </c:pt>
                <c:pt idx="22">
                  <c:v>1983</c:v>
                </c:pt>
                <c:pt idx="23">
                  <c:v>1986</c:v>
                </c:pt>
                <c:pt idx="24">
                  <c:v>1985</c:v>
                </c:pt>
                <c:pt idx="25">
                  <c:v>1996</c:v>
                </c:pt>
                <c:pt idx="26">
                  <c:v>1995</c:v>
                </c:pt>
                <c:pt idx="27">
                  <c:v>1987</c:v>
                </c:pt>
                <c:pt idx="28">
                  <c:v>1997</c:v>
                </c:pt>
                <c:pt idx="29">
                  <c:v>1994</c:v>
                </c:pt>
                <c:pt idx="30">
                  <c:v>2007</c:v>
                </c:pt>
                <c:pt idx="31">
                  <c:v>1984</c:v>
                </c:pt>
                <c:pt idx="32">
                  <c:v>1988</c:v>
                </c:pt>
                <c:pt idx="33">
                  <c:v>1990</c:v>
                </c:pt>
                <c:pt idx="34">
                  <c:v>1989</c:v>
                </c:pt>
                <c:pt idx="35">
                  <c:v>1991</c:v>
                </c:pt>
                <c:pt idx="36">
                  <c:v>2010</c:v>
                </c:pt>
                <c:pt idx="37">
                  <c:v>2008</c:v>
                </c:pt>
                <c:pt idx="38">
                  <c:v>2009</c:v>
                </c:pt>
                <c:pt idx="39">
                  <c:v>1992</c:v>
                </c:pt>
                <c:pt idx="40">
                  <c:v>2011</c:v>
                </c:pt>
                <c:pt idx="41">
                  <c:v>2012</c:v>
                </c:pt>
                <c:pt idx="42">
                  <c:v>2017</c:v>
                </c:pt>
                <c:pt idx="43">
                  <c:v>2013</c:v>
                </c:pt>
                <c:pt idx="44">
                  <c:v>2016</c:v>
                </c:pt>
                <c:pt idx="45">
                  <c:v>2015</c:v>
                </c:pt>
                <c:pt idx="46">
                  <c:v>2014</c:v>
                </c:pt>
              </c:strCache>
            </c:strRef>
          </c:cat>
          <c:val>
            <c:numRef>
              <c:f>Analysis!$F$41:$F$87</c:f>
              <c:numCache>
                <c:formatCode>General</c:formatCode>
                <c:ptCount val="47"/>
                <c:pt idx="0">
                  <c:v>420</c:v>
                </c:pt>
                <c:pt idx="1">
                  <c:v>433</c:v>
                </c:pt>
                <c:pt idx="2">
                  <c:v>452</c:v>
                </c:pt>
                <c:pt idx="3">
                  <c:v>545</c:v>
                </c:pt>
                <c:pt idx="4">
                  <c:v>549</c:v>
                </c:pt>
                <c:pt idx="5">
                  <c:v>705</c:v>
                </c:pt>
                <c:pt idx="6">
                  <c:v>859</c:v>
                </c:pt>
                <c:pt idx="7">
                  <c:v>861</c:v>
                </c:pt>
                <c:pt idx="8">
                  <c:v>1080</c:v>
                </c:pt>
                <c:pt idx="9">
                  <c:v>1149</c:v>
                </c:pt>
                <c:pt idx="10">
                  <c:v>1191</c:v>
                </c:pt>
                <c:pt idx="11">
                  <c:v>1213</c:v>
                </c:pt>
                <c:pt idx="12">
                  <c:v>1237</c:v>
                </c:pt>
                <c:pt idx="13">
                  <c:v>1411</c:v>
                </c:pt>
                <c:pt idx="14">
                  <c:v>1637</c:v>
                </c:pt>
                <c:pt idx="15">
                  <c:v>1689</c:v>
                </c:pt>
                <c:pt idx="16">
                  <c:v>1910</c:v>
                </c:pt>
                <c:pt idx="17">
                  <c:v>2354</c:v>
                </c:pt>
                <c:pt idx="18">
                  <c:v>2373</c:v>
                </c:pt>
                <c:pt idx="19">
                  <c:v>2387</c:v>
                </c:pt>
                <c:pt idx="20">
                  <c:v>2408</c:v>
                </c:pt>
                <c:pt idx="21">
                  <c:v>2660</c:v>
                </c:pt>
                <c:pt idx="22">
                  <c:v>2660</c:v>
                </c:pt>
                <c:pt idx="23">
                  <c:v>2670</c:v>
                </c:pt>
                <c:pt idx="24">
                  <c:v>2727</c:v>
                </c:pt>
                <c:pt idx="25">
                  <c:v>2770</c:v>
                </c:pt>
                <c:pt idx="26">
                  <c:v>2794</c:v>
                </c:pt>
                <c:pt idx="27">
                  <c:v>2933</c:v>
                </c:pt>
                <c:pt idx="28">
                  <c:v>2966</c:v>
                </c:pt>
                <c:pt idx="29">
                  <c:v>3069</c:v>
                </c:pt>
                <c:pt idx="30">
                  <c:v>3123</c:v>
                </c:pt>
                <c:pt idx="31">
                  <c:v>3282</c:v>
                </c:pt>
                <c:pt idx="32">
                  <c:v>3440</c:v>
                </c:pt>
                <c:pt idx="33">
                  <c:v>3583</c:v>
                </c:pt>
                <c:pt idx="34">
                  <c:v>4008</c:v>
                </c:pt>
                <c:pt idx="35">
                  <c:v>4299</c:v>
                </c:pt>
                <c:pt idx="36">
                  <c:v>4385</c:v>
                </c:pt>
                <c:pt idx="37">
                  <c:v>4402</c:v>
                </c:pt>
                <c:pt idx="38">
                  <c:v>4430</c:v>
                </c:pt>
                <c:pt idx="39">
                  <c:v>4560</c:v>
                </c:pt>
                <c:pt idx="40">
                  <c:v>4606</c:v>
                </c:pt>
                <c:pt idx="41">
                  <c:v>7600</c:v>
                </c:pt>
                <c:pt idx="42">
                  <c:v>8652</c:v>
                </c:pt>
                <c:pt idx="43">
                  <c:v>10484</c:v>
                </c:pt>
                <c:pt idx="44">
                  <c:v>10975</c:v>
                </c:pt>
                <c:pt idx="45">
                  <c:v>12676</c:v>
                </c:pt>
                <c:pt idx="46">
                  <c:v>15015</c:v>
                </c:pt>
              </c:numCache>
            </c:numRef>
          </c:val>
          <c:extLst>
            <c:ext xmlns:c16="http://schemas.microsoft.com/office/drawing/2014/chart" uri="{C3380CC4-5D6E-409C-BE32-E72D297353CC}">
              <c16:uniqueId val="{00000001-84C2-4E5F-B0D9-A0D6A6FDE19C}"/>
            </c:ext>
          </c:extLst>
        </c:ser>
        <c:dLbls>
          <c:showLegendKey val="0"/>
          <c:showVal val="0"/>
          <c:showCatName val="0"/>
          <c:showSerName val="0"/>
          <c:showPercent val="0"/>
          <c:showBubbleSize val="0"/>
        </c:dLbls>
        <c:gapWidth val="1"/>
        <c:overlap val="7"/>
        <c:axId val="209162271"/>
        <c:axId val="209163519"/>
      </c:barChart>
      <c:catAx>
        <c:axId val="20916227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09163519"/>
        <c:crosses val="autoZero"/>
        <c:auto val="1"/>
        <c:lblAlgn val="ctr"/>
        <c:lblOffset val="100"/>
        <c:noMultiLvlLbl val="0"/>
      </c:catAx>
      <c:valAx>
        <c:axId val="2091635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09162271"/>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scene3d>
      <a:camera prst="orthographicFront"/>
      <a:lightRig rig="threePt" dir="t"/>
    </a:scene3d>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4.xlsx]Analysis!PivotTable9</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25 Countries with The Highest Attacks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Analysis!$J$41</c:f>
              <c:strCache>
                <c:ptCount val="1"/>
                <c:pt idx="0">
                  <c:v>Total</c:v>
                </c:pt>
              </c:strCache>
            </c:strRef>
          </c:tx>
          <c:spPr>
            <a:solidFill>
              <a:srgbClr val="C00000"/>
            </a:solidFill>
            <a:ln>
              <a:noFill/>
            </a:ln>
            <a:effectLst/>
          </c:spPr>
          <c:cat>
            <c:strRef>
              <c:f>Analysis!$I$42:$I$67</c:f>
              <c:strCache>
                <c:ptCount val="25"/>
                <c:pt idx="0">
                  <c:v>Syria</c:v>
                </c:pt>
                <c:pt idx="1">
                  <c:v>West Bank and Gaza Strip</c:v>
                </c:pt>
                <c:pt idx="2">
                  <c:v>Libya</c:v>
                </c:pt>
                <c:pt idx="3">
                  <c:v>Chile</c:v>
                </c:pt>
                <c:pt idx="4">
                  <c:v>Lebanon</c:v>
                </c:pt>
                <c:pt idx="5">
                  <c:v>Egypt</c:v>
                </c:pt>
                <c:pt idx="6">
                  <c:v>France</c:v>
                </c:pt>
                <c:pt idx="7">
                  <c:v>Algeria</c:v>
                </c:pt>
                <c:pt idx="8">
                  <c:v>United States</c:v>
                </c:pt>
                <c:pt idx="9">
                  <c:v>Sri Lanka</c:v>
                </c:pt>
                <c:pt idx="10">
                  <c:v>Spain</c:v>
                </c:pt>
                <c:pt idx="11">
                  <c:v>Yemen</c:v>
                </c:pt>
                <c:pt idx="12">
                  <c:v>Thailand</c:v>
                </c:pt>
                <c:pt idx="13">
                  <c:v>Nigeria</c:v>
                </c:pt>
                <c:pt idx="14">
                  <c:v>Somalia</c:v>
                </c:pt>
                <c:pt idx="15">
                  <c:v>Turkey</c:v>
                </c:pt>
                <c:pt idx="16">
                  <c:v>United Kingdom</c:v>
                </c:pt>
                <c:pt idx="17">
                  <c:v>El Salvador</c:v>
                </c:pt>
                <c:pt idx="18">
                  <c:v>Peru</c:v>
                </c:pt>
                <c:pt idx="19">
                  <c:v>Philippines</c:v>
                </c:pt>
                <c:pt idx="20">
                  <c:v>Colombia</c:v>
                </c:pt>
                <c:pt idx="21">
                  <c:v>India</c:v>
                </c:pt>
                <c:pt idx="22">
                  <c:v>Afghanistan</c:v>
                </c:pt>
                <c:pt idx="23">
                  <c:v>Pakistan</c:v>
                </c:pt>
                <c:pt idx="24">
                  <c:v>Iraq</c:v>
                </c:pt>
              </c:strCache>
            </c:strRef>
          </c:cat>
          <c:val>
            <c:numRef>
              <c:f>Analysis!$J$42:$J$67</c:f>
              <c:numCache>
                <c:formatCode>General</c:formatCode>
                <c:ptCount val="25"/>
                <c:pt idx="0">
                  <c:v>2201</c:v>
                </c:pt>
                <c:pt idx="1">
                  <c:v>2227</c:v>
                </c:pt>
                <c:pt idx="2">
                  <c:v>2249</c:v>
                </c:pt>
                <c:pt idx="3">
                  <c:v>2365</c:v>
                </c:pt>
                <c:pt idx="4">
                  <c:v>2478</c:v>
                </c:pt>
                <c:pt idx="5">
                  <c:v>2479</c:v>
                </c:pt>
                <c:pt idx="6">
                  <c:v>2693</c:v>
                </c:pt>
                <c:pt idx="7">
                  <c:v>2743</c:v>
                </c:pt>
                <c:pt idx="8">
                  <c:v>2836</c:v>
                </c:pt>
                <c:pt idx="9">
                  <c:v>3022</c:v>
                </c:pt>
                <c:pt idx="10">
                  <c:v>3249</c:v>
                </c:pt>
                <c:pt idx="11">
                  <c:v>3347</c:v>
                </c:pt>
                <c:pt idx="12">
                  <c:v>3849</c:v>
                </c:pt>
                <c:pt idx="13">
                  <c:v>3907</c:v>
                </c:pt>
                <c:pt idx="14">
                  <c:v>4142</c:v>
                </c:pt>
                <c:pt idx="15">
                  <c:v>4292</c:v>
                </c:pt>
                <c:pt idx="16">
                  <c:v>5235</c:v>
                </c:pt>
                <c:pt idx="17">
                  <c:v>5320</c:v>
                </c:pt>
                <c:pt idx="18">
                  <c:v>6096</c:v>
                </c:pt>
                <c:pt idx="19">
                  <c:v>6908</c:v>
                </c:pt>
                <c:pt idx="20">
                  <c:v>8306</c:v>
                </c:pt>
                <c:pt idx="21">
                  <c:v>11960</c:v>
                </c:pt>
                <c:pt idx="22">
                  <c:v>12731</c:v>
                </c:pt>
                <c:pt idx="23">
                  <c:v>14368</c:v>
                </c:pt>
                <c:pt idx="24">
                  <c:v>24636</c:v>
                </c:pt>
              </c:numCache>
            </c:numRef>
          </c:val>
          <c:extLst>
            <c:ext xmlns:c16="http://schemas.microsoft.com/office/drawing/2014/chart" uri="{C3380CC4-5D6E-409C-BE32-E72D297353CC}">
              <c16:uniqueId val="{00000000-63AC-460C-8DFA-EBD0C2F78771}"/>
            </c:ext>
          </c:extLst>
        </c:ser>
        <c:dLbls>
          <c:showLegendKey val="0"/>
          <c:showVal val="0"/>
          <c:showCatName val="0"/>
          <c:showSerName val="0"/>
          <c:showPercent val="0"/>
          <c:showBubbleSize val="0"/>
        </c:dLbls>
        <c:axId val="205810911"/>
        <c:axId val="205822975"/>
      </c:areaChart>
      <c:catAx>
        <c:axId val="20581091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05822975"/>
        <c:crosses val="autoZero"/>
        <c:auto val="1"/>
        <c:lblAlgn val="ctr"/>
        <c:lblOffset val="100"/>
        <c:noMultiLvlLbl val="0"/>
      </c:catAx>
      <c:valAx>
        <c:axId val="2058229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205810911"/>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4.xlsx]Analysis!PivotTable15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Attacks in Cities in Iraq</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Analysis!$M$41</c:f>
              <c:strCache>
                <c:ptCount val="1"/>
                <c:pt idx="0">
                  <c:v>Total</c:v>
                </c:pt>
              </c:strCache>
            </c:strRef>
          </c:tx>
          <c:spPr>
            <a:solidFill>
              <a:srgbClr val="FF0000"/>
            </a:solidFill>
            <a:ln>
              <a:noFill/>
            </a:ln>
            <a:effectLst/>
            <a:sp3d/>
          </c:spPr>
          <c:invertIfNegative val="0"/>
          <c:cat>
            <c:multiLvlStrRef>
              <c:f>Analysis!$L$42:$L$57</c:f>
              <c:multiLvlStrCache>
                <c:ptCount val="15"/>
                <c:lvl>
                  <c:pt idx="0">
                    <c:v>Tarmiyah</c:v>
                  </c:pt>
                  <c:pt idx="1">
                    <c:v>Madain</c:v>
                  </c:pt>
                  <c:pt idx="2">
                    <c:v>Samarra</c:v>
                  </c:pt>
                  <c:pt idx="3">
                    <c:v>Tuz Khormato</c:v>
                  </c:pt>
                  <c:pt idx="4">
                    <c:v>Baiji</c:v>
                  </c:pt>
                  <c:pt idx="5">
                    <c:v>Muqdadiyah</c:v>
                  </c:pt>
                  <c:pt idx="6">
                    <c:v>Abu Ghraib</c:v>
                  </c:pt>
                  <c:pt idx="7">
                    <c:v>Tikrit</c:v>
                  </c:pt>
                  <c:pt idx="8">
                    <c:v>Ramadi</c:v>
                  </c:pt>
                  <c:pt idx="9">
                    <c:v>Fallujah</c:v>
                  </c:pt>
                  <c:pt idx="10">
                    <c:v>Unknown</c:v>
                  </c:pt>
                  <c:pt idx="11">
                    <c:v>Baqubah</c:v>
                  </c:pt>
                  <c:pt idx="12">
                    <c:v>Kirkuk</c:v>
                  </c:pt>
                  <c:pt idx="13">
                    <c:v>Mosul</c:v>
                  </c:pt>
                  <c:pt idx="14">
                    <c:v>Baghdad</c:v>
                  </c:pt>
                </c:lvl>
                <c:lvl>
                  <c:pt idx="0">
                    <c:v>Iraq</c:v>
                  </c:pt>
                </c:lvl>
              </c:multiLvlStrCache>
            </c:multiLvlStrRef>
          </c:cat>
          <c:val>
            <c:numRef>
              <c:f>Analysis!$M$42:$M$57</c:f>
              <c:numCache>
                <c:formatCode>General</c:formatCode>
                <c:ptCount val="15"/>
                <c:pt idx="0">
                  <c:v>635</c:v>
                </c:pt>
                <c:pt idx="1">
                  <c:v>756</c:v>
                </c:pt>
                <c:pt idx="2">
                  <c:v>777</c:v>
                </c:pt>
                <c:pt idx="3">
                  <c:v>802</c:v>
                </c:pt>
                <c:pt idx="4">
                  <c:v>818</c:v>
                </c:pt>
                <c:pt idx="5">
                  <c:v>877</c:v>
                </c:pt>
                <c:pt idx="6">
                  <c:v>923</c:v>
                </c:pt>
                <c:pt idx="7">
                  <c:v>1300</c:v>
                </c:pt>
                <c:pt idx="8">
                  <c:v>1621</c:v>
                </c:pt>
                <c:pt idx="9">
                  <c:v>1804</c:v>
                </c:pt>
                <c:pt idx="10">
                  <c:v>1962</c:v>
                </c:pt>
                <c:pt idx="11">
                  <c:v>2085</c:v>
                </c:pt>
                <c:pt idx="12">
                  <c:v>2668</c:v>
                </c:pt>
                <c:pt idx="13">
                  <c:v>7035</c:v>
                </c:pt>
                <c:pt idx="14">
                  <c:v>21906</c:v>
                </c:pt>
              </c:numCache>
            </c:numRef>
          </c:val>
          <c:extLst>
            <c:ext xmlns:c16="http://schemas.microsoft.com/office/drawing/2014/chart" uri="{C3380CC4-5D6E-409C-BE32-E72D297353CC}">
              <c16:uniqueId val="{00000000-96D3-43FB-AA0F-DC3630067E9C}"/>
            </c:ext>
          </c:extLst>
        </c:ser>
        <c:dLbls>
          <c:showLegendKey val="0"/>
          <c:showVal val="0"/>
          <c:showCatName val="0"/>
          <c:showSerName val="0"/>
          <c:showPercent val="0"/>
          <c:showBubbleSize val="0"/>
        </c:dLbls>
        <c:gapWidth val="20"/>
        <c:shape val="box"/>
        <c:axId val="1113006528"/>
        <c:axId val="1113009856"/>
        <c:axId val="0"/>
      </c:bar3DChart>
      <c:catAx>
        <c:axId val="111300652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13009856"/>
        <c:crosses val="autoZero"/>
        <c:auto val="1"/>
        <c:lblAlgn val="ctr"/>
        <c:lblOffset val="100"/>
        <c:noMultiLvlLbl val="0"/>
      </c:catAx>
      <c:valAx>
        <c:axId val="11130098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113006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Attack</a:t>
            </a:r>
            <a:r>
              <a:rPr lang="en-US" baseline="0"/>
              <a:t> Persons </a:t>
            </a:r>
            <a:r>
              <a:rPr lang="en-US"/>
              <a:t> In Iraq</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tx1">
              <a:lumMod val="65000"/>
              <a:lumOff val="3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724759405074366"/>
          <c:y val="0.34201443569553813"/>
          <c:w val="0.85219685039370074"/>
          <c:h val="0.5505861767279091"/>
        </c:manualLayout>
      </c:layout>
      <c:barChart>
        <c:barDir val="col"/>
        <c:grouping val="clustered"/>
        <c:varyColors val="0"/>
        <c:ser>
          <c:idx val="0"/>
          <c:order val="0"/>
          <c:tx>
            <c:v>Total Killed</c:v>
          </c:tx>
          <c:spPr>
            <a:solidFill>
              <a:schemeClr val="tx1">
                <a:lumMod val="65000"/>
                <a:lumOff val="3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Iraq</c:v>
              </c:pt>
            </c:strLit>
          </c:cat>
          <c:val>
            <c:numLit>
              <c:formatCode>General</c:formatCode>
              <c:ptCount val="1"/>
              <c:pt idx="0">
                <c:v>82131</c:v>
              </c:pt>
            </c:numLit>
          </c:val>
          <c:extLst>
            <c:ext xmlns:c16="http://schemas.microsoft.com/office/drawing/2014/chart" uri="{C3380CC4-5D6E-409C-BE32-E72D297353CC}">
              <c16:uniqueId val="{00000000-D02B-4976-80B4-C27816116505}"/>
            </c:ext>
          </c:extLst>
        </c:ser>
        <c:ser>
          <c:idx val="1"/>
          <c:order val="1"/>
          <c:tx>
            <c:v>Total Wounded</c:v>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Iraq</c:v>
              </c:pt>
            </c:strLit>
          </c:cat>
          <c:val>
            <c:numLit>
              <c:formatCode>General</c:formatCode>
              <c:ptCount val="1"/>
              <c:pt idx="0">
                <c:v>140028</c:v>
              </c:pt>
            </c:numLit>
          </c:val>
          <c:extLst>
            <c:ext xmlns:c16="http://schemas.microsoft.com/office/drawing/2014/chart" uri="{C3380CC4-5D6E-409C-BE32-E72D297353CC}">
              <c16:uniqueId val="{00000001-D02B-4976-80B4-C27816116505}"/>
            </c:ext>
          </c:extLst>
        </c:ser>
        <c:dLbls>
          <c:showLegendKey val="0"/>
          <c:showVal val="0"/>
          <c:showCatName val="0"/>
          <c:showSerName val="0"/>
          <c:showPercent val="0"/>
          <c:showBubbleSize val="0"/>
        </c:dLbls>
        <c:gapWidth val="219"/>
        <c:overlap val="-27"/>
        <c:axId val="500078623"/>
        <c:axId val="500060735"/>
      </c:barChart>
      <c:catAx>
        <c:axId val="5000786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00060735"/>
        <c:crosses val="autoZero"/>
        <c:auto val="1"/>
        <c:lblAlgn val="ctr"/>
        <c:lblOffset val="100"/>
        <c:noMultiLvlLbl val="0"/>
      </c:catAx>
      <c:valAx>
        <c:axId val="5000607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0007862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4.xlsx]Analysis!PivotTable17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Number of Attacks </a:t>
            </a:r>
          </a:p>
          <a:p>
            <a:pPr>
              <a:defRPr/>
            </a:pPr>
            <a:r>
              <a:rPr lang="en-US"/>
              <a:t>in Iran</a:t>
            </a:r>
            <a:r>
              <a:rPr lang="en-US" baseline="0"/>
              <a:t> </a:t>
            </a:r>
            <a:r>
              <a:rPr lang="en-US"/>
              <a:t>Per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w="28575" cap="rnd">
            <a:solidFill>
              <a:srgbClr val="FF0000"/>
            </a:solidFill>
            <a:round/>
          </a:ln>
          <a:effectLst/>
        </c:spPr>
        <c:marker>
          <c:spPr>
            <a:solidFill>
              <a:srgbClr val="FF0000"/>
            </a:solidFill>
            <a:ln w="9525">
              <a:solidFill>
                <a:srgbClr val="FF00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spPr>
          <a:solidFill>
            <a:schemeClr val="accent1"/>
          </a:solidFill>
          <a:ln w="28575" cap="rnd">
            <a:solidFill>
              <a:srgbClr val="FF0000"/>
            </a:solidFill>
            <a:bevel/>
          </a:ln>
          <a:effectLst/>
        </c:spPr>
        <c:marker>
          <c:symbol val="circle"/>
          <c:size val="5"/>
          <c:spPr>
            <a:solidFill>
              <a:srgbClr val="FF0000"/>
            </a:solidFill>
            <a:ln w="9525">
              <a:solidFill>
                <a:srgbClr val="FF00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FF0000"/>
            </a:solidFill>
            <a:bevel/>
          </a:ln>
          <a:effectLst/>
        </c:spPr>
        <c:marker>
          <c:symbol val="circle"/>
          <c:size val="5"/>
          <c:spPr>
            <a:solidFill>
              <a:srgbClr val="FF0000"/>
            </a:solidFill>
            <a:ln w="9525">
              <a:solidFill>
                <a:srgbClr val="FF00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FF0000"/>
            </a:solidFill>
            <a:bevel/>
          </a:ln>
          <a:effectLst/>
        </c:spPr>
        <c:marker>
          <c:symbol val="circle"/>
          <c:size val="5"/>
          <c:spPr>
            <a:solidFill>
              <a:srgbClr val="FF0000"/>
            </a:solidFill>
            <a:ln w="9525">
              <a:solidFill>
                <a:srgbClr val="FF0000"/>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Analysis!$P$45</c:f>
              <c:strCache>
                <c:ptCount val="1"/>
                <c:pt idx="0">
                  <c:v>Total</c:v>
                </c:pt>
              </c:strCache>
            </c:strRef>
          </c:tx>
          <c:spPr>
            <a:ln w="28575" cap="rnd">
              <a:solidFill>
                <a:srgbClr val="FF0000"/>
              </a:solidFill>
              <a:bevel/>
            </a:ln>
            <a:effectLst/>
          </c:spPr>
          <c:marker>
            <c:symbol val="circle"/>
            <c:size val="5"/>
            <c:spPr>
              <a:solidFill>
                <a:srgbClr val="FF0000"/>
              </a:solidFill>
              <a:ln w="9525">
                <a:solidFill>
                  <a:srgbClr val="FF0000"/>
                </a:solidFill>
              </a:ln>
              <a:effectLst/>
            </c:spPr>
          </c:marker>
          <c:cat>
            <c:multiLvlStrRef>
              <c:f>Analysis!$O$46:$O$84</c:f>
              <c:multiLvlStrCache>
                <c:ptCount val="37"/>
                <c:lvl>
                  <c:pt idx="0">
                    <c:v>1975</c:v>
                  </c:pt>
                  <c:pt idx="1">
                    <c:v>1976</c:v>
                  </c:pt>
                  <c:pt idx="2">
                    <c:v>1979</c:v>
                  </c:pt>
                  <c:pt idx="3">
                    <c:v>1980</c:v>
                  </c:pt>
                  <c:pt idx="4">
                    <c:v>1981</c:v>
                  </c:pt>
                  <c:pt idx="5">
                    <c:v>1982</c:v>
                  </c:pt>
                  <c:pt idx="6">
                    <c:v>1983</c:v>
                  </c:pt>
                  <c:pt idx="7">
                    <c:v>1984</c:v>
                  </c:pt>
                  <c:pt idx="8">
                    <c:v>1987</c:v>
                  </c:pt>
                  <c:pt idx="9">
                    <c:v>1988</c:v>
                  </c:pt>
                  <c:pt idx="10">
                    <c:v>1989</c:v>
                  </c:pt>
                  <c:pt idx="11">
                    <c:v>1991</c:v>
                  </c:pt>
                  <c:pt idx="12">
                    <c:v>1992</c:v>
                  </c:pt>
                  <c:pt idx="13">
                    <c:v>1994</c:v>
                  </c:pt>
                  <c:pt idx="14">
                    <c:v>1995</c:v>
                  </c:pt>
                  <c:pt idx="15">
                    <c:v>1996</c:v>
                  </c:pt>
                  <c:pt idx="16">
                    <c:v>1997</c:v>
                  </c:pt>
                  <c:pt idx="17">
                    <c:v>1998</c:v>
                  </c:pt>
                  <c:pt idx="18">
                    <c:v>1999</c:v>
                  </c:pt>
                  <c:pt idx="19">
                    <c:v>2000</c:v>
                  </c:pt>
                  <c:pt idx="20">
                    <c:v>2001</c:v>
                  </c:pt>
                  <c:pt idx="21">
                    <c:v>2002</c:v>
                  </c:pt>
                  <c:pt idx="22">
                    <c:v>2003</c:v>
                  </c:pt>
                  <c:pt idx="23">
                    <c:v>2004</c:v>
                  </c:pt>
                  <c:pt idx="24">
                    <c:v>2005</c:v>
                  </c:pt>
                  <c:pt idx="25">
                    <c:v>2006</c:v>
                  </c:pt>
                  <c:pt idx="26">
                    <c:v>2007</c:v>
                  </c:pt>
                  <c:pt idx="27">
                    <c:v>2008</c:v>
                  </c:pt>
                  <c:pt idx="28">
                    <c:v>2009</c:v>
                  </c:pt>
                  <c:pt idx="29">
                    <c:v>2010</c:v>
                  </c:pt>
                  <c:pt idx="30">
                    <c:v>2011</c:v>
                  </c:pt>
                  <c:pt idx="31">
                    <c:v>2012</c:v>
                  </c:pt>
                  <c:pt idx="32">
                    <c:v>2013</c:v>
                  </c:pt>
                  <c:pt idx="33">
                    <c:v>2014</c:v>
                  </c:pt>
                  <c:pt idx="34">
                    <c:v>2015</c:v>
                  </c:pt>
                  <c:pt idx="35">
                    <c:v>2016</c:v>
                  </c:pt>
                  <c:pt idx="36">
                    <c:v>2017</c:v>
                  </c:pt>
                </c:lvl>
                <c:lvl>
                  <c:pt idx="0">
                    <c:v>Iraq</c:v>
                  </c:pt>
                </c:lvl>
              </c:multiLvlStrCache>
            </c:multiLvlStrRef>
          </c:cat>
          <c:val>
            <c:numRef>
              <c:f>Analysis!$P$46:$P$84</c:f>
              <c:numCache>
                <c:formatCode>General</c:formatCode>
                <c:ptCount val="37"/>
                <c:pt idx="0">
                  <c:v>4</c:v>
                </c:pt>
                <c:pt idx="1">
                  <c:v>10</c:v>
                </c:pt>
                <c:pt idx="2">
                  <c:v>3</c:v>
                </c:pt>
                <c:pt idx="3">
                  <c:v>15</c:v>
                </c:pt>
                <c:pt idx="4">
                  <c:v>18</c:v>
                </c:pt>
                <c:pt idx="5">
                  <c:v>17</c:v>
                </c:pt>
                <c:pt idx="6">
                  <c:v>9</c:v>
                </c:pt>
                <c:pt idx="7">
                  <c:v>9</c:v>
                </c:pt>
                <c:pt idx="8">
                  <c:v>14</c:v>
                </c:pt>
                <c:pt idx="9">
                  <c:v>9</c:v>
                </c:pt>
                <c:pt idx="10">
                  <c:v>11</c:v>
                </c:pt>
                <c:pt idx="11">
                  <c:v>5</c:v>
                </c:pt>
                <c:pt idx="12">
                  <c:v>97</c:v>
                </c:pt>
                <c:pt idx="13">
                  <c:v>45</c:v>
                </c:pt>
                <c:pt idx="14">
                  <c:v>58</c:v>
                </c:pt>
                <c:pt idx="15">
                  <c:v>34</c:v>
                </c:pt>
                <c:pt idx="16">
                  <c:v>87</c:v>
                </c:pt>
                <c:pt idx="17">
                  <c:v>19</c:v>
                </c:pt>
                <c:pt idx="18">
                  <c:v>35</c:v>
                </c:pt>
                <c:pt idx="19">
                  <c:v>28</c:v>
                </c:pt>
                <c:pt idx="20">
                  <c:v>9</c:v>
                </c:pt>
                <c:pt idx="21">
                  <c:v>15</c:v>
                </c:pt>
                <c:pt idx="22">
                  <c:v>282</c:v>
                </c:pt>
                <c:pt idx="23">
                  <c:v>1053</c:v>
                </c:pt>
                <c:pt idx="24">
                  <c:v>1695</c:v>
                </c:pt>
                <c:pt idx="25">
                  <c:v>2490</c:v>
                </c:pt>
                <c:pt idx="26">
                  <c:v>3032</c:v>
                </c:pt>
                <c:pt idx="27">
                  <c:v>3165</c:v>
                </c:pt>
                <c:pt idx="28">
                  <c:v>3257</c:v>
                </c:pt>
                <c:pt idx="29">
                  <c:v>3167</c:v>
                </c:pt>
                <c:pt idx="30">
                  <c:v>3476</c:v>
                </c:pt>
                <c:pt idx="31">
                  <c:v>4002</c:v>
                </c:pt>
                <c:pt idx="32">
                  <c:v>7969</c:v>
                </c:pt>
                <c:pt idx="33">
                  <c:v>12313</c:v>
                </c:pt>
                <c:pt idx="34">
                  <c:v>9428</c:v>
                </c:pt>
                <c:pt idx="35">
                  <c:v>11554</c:v>
                </c:pt>
                <c:pt idx="36">
                  <c:v>8880</c:v>
                </c:pt>
              </c:numCache>
            </c:numRef>
          </c:val>
          <c:smooth val="0"/>
          <c:extLst>
            <c:ext xmlns:c16="http://schemas.microsoft.com/office/drawing/2014/chart" uri="{C3380CC4-5D6E-409C-BE32-E72D297353CC}">
              <c16:uniqueId val="{00000000-8E46-427E-B223-792257B242F8}"/>
            </c:ext>
          </c:extLst>
        </c:ser>
        <c:dLbls>
          <c:showLegendKey val="0"/>
          <c:showVal val="0"/>
          <c:showCatName val="0"/>
          <c:showSerName val="0"/>
          <c:showPercent val="0"/>
          <c:showBubbleSize val="0"/>
        </c:dLbls>
        <c:marker val="1"/>
        <c:smooth val="0"/>
        <c:axId val="500002911"/>
        <c:axId val="500004159"/>
      </c:lineChart>
      <c:catAx>
        <c:axId val="500002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00004159"/>
        <c:crosses val="autoZero"/>
        <c:auto val="1"/>
        <c:lblAlgn val="ctr"/>
        <c:lblOffset val="100"/>
        <c:noMultiLvlLbl val="0"/>
      </c:catAx>
      <c:valAx>
        <c:axId val="5000041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500002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4.xlsx]Analysis!PivotTable20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Attack Type Per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rgbClr val="FF000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Analysis!$S$46:$S$47</c:f>
              <c:strCache>
                <c:ptCount val="1"/>
                <c:pt idx="0">
                  <c:v>Armed Assault</c:v>
                </c:pt>
              </c:strCache>
            </c:strRef>
          </c:tx>
          <c:spPr>
            <a:solidFill>
              <a:schemeClr val="accent1"/>
            </a:solidFill>
            <a:ln>
              <a:noFill/>
            </a:ln>
            <a:effectLst/>
            <a:sp3d/>
          </c:spPr>
          <c:invertIfNegative val="0"/>
          <c:cat>
            <c:strRef>
              <c:f>Analysis!$R$48:$R$60</c:f>
              <c:strCache>
                <c:ptCount val="12"/>
                <c:pt idx="0">
                  <c:v>Australasia &amp; Oceania</c:v>
                </c:pt>
                <c:pt idx="1">
                  <c:v>Central America &amp; Caribbean</c:v>
                </c:pt>
                <c:pt idx="2">
                  <c:v>Central Asia</c:v>
                </c:pt>
                <c:pt idx="3">
                  <c:v>East Asia</c:v>
                </c:pt>
                <c:pt idx="4">
                  <c:v>Eastern Europe</c:v>
                </c:pt>
                <c:pt idx="5">
                  <c:v>Middle East &amp; North Africa</c:v>
                </c:pt>
                <c:pt idx="6">
                  <c:v>North America</c:v>
                </c:pt>
                <c:pt idx="7">
                  <c:v>South America</c:v>
                </c:pt>
                <c:pt idx="8">
                  <c:v>South Asia</c:v>
                </c:pt>
                <c:pt idx="9">
                  <c:v>Southeast Asia</c:v>
                </c:pt>
                <c:pt idx="10">
                  <c:v>Sub-Saharan Africa</c:v>
                </c:pt>
                <c:pt idx="11">
                  <c:v>Western Europe</c:v>
                </c:pt>
              </c:strCache>
            </c:strRef>
          </c:cat>
          <c:val>
            <c:numRef>
              <c:f>Analysis!$S$48:$S$60</c:f>
              <c:numCache>
                <c:formatCode>General</c:formatCode>
                <c:ptCount val="12"/>
                <c:pt idx="0">
                  <c:v>51</c:v>
                </c:pt>
                <c:pt idx="1">
                  <c:v>4361</c:v>
                </c:pt>
                <c:pt idx="2">
                  <c:v>116</c:v>
                </c:pt>
                <c:pt idx="3">
                  <c:v>117</c:v>
                </c:pt>
                <c:pt idx="4">
                  <c:v>1274</c:v>
                </c:pt>
                <c:pt idx="5">
                  <c:v>9273</c:v>
                </c:pt>
                <c:pt idx="6">
                  <c:v>448</c:v>
                </c:pt>
                <c:pt idx="7">
                  <c:v>3875</c:v>
                </c:pt>
                <c:pt idx="8">
                  <c:v>11404</c:v>
                </c:pt>
                <c:pt idx="9">
                  <c:v>4022</c:v>
                </c:pt>
                <c:pt idx="10">
                  <c:v>6004</c:v>
                </c:pt>
                <c:pt idx="11">
                  <c:v>1724</c:v>
                </c:pt>
              </c:numCache>
            </c:numRef>
          </c:val>
          <c:extLst>
            <c:ext xmlns:c16="http://schemas.microsoft.com/office/drawing/2014/chart" uri="{C3380CC4-5D6E-409C-BE32-E72D297353CC}">
              <c16:uniqueId val="{00000000-77CB-4A1B-843C-8DBA9363447C}"/>
            </c:ext>
          </c:extLst>
        </c:ser>
        <c:ser>
          <c:idx val="1"/>
          <c:order val="1"/>
          <c:tx>
            <c:strRef>
              <c:f>Analysis!$T$46:$T$47</c:f>
              <c:strCache>
                <c:ptCount val="1"/>
                <c:pt idx="0">
                  <c:v>Assassination</c:v>
                </c:pt>
              </c:strCache>
            </c:strRef>
          </c:tx>
          <c:spPr>
            <a:solidFill>
              <a:schemeClr val="accent2"/>
            </a:solidFill>
            <a:ln>
              <a:noFill/>
            </a:ln>
            <a:effectLst/>
            <a:sp3d/>
          </c:spPr>
          <c:invertIfNegative val="0"/>
          <c:cat>
            <c:strRef>
              <c:f>Analysis!$R$48:$R$60</c:f>
              <c:strCache>
                <c:ptCount val="12"/>
                <c:pt idx="0">
                  <c:v>Australasia &amp; Oceania</c:v>
                </c:pt>
                <c:pt idx="1">
                  <c:v>Central America &amp; Caribbean</c:v>
                </c:pt>
                <c:pt idx="2">
                  <c:v>Central Asia</c:v>
                </c:pt>
                <c:pt idx="3">
                  <c:v>East Asia</c:v>
                </c:pt>
                <c:pt idx="4">
                  <c:v>Eastern Europe</c:v>
                </c:pt>
                <c:pt idx="5">
                  <c:v>Middle East &amp; North Africa</c:v>
                </c:pt>
                <c:pt idx="6">
                  <c:v>North America</c:v>
                </c:pt>
                <c:pt idx="7">
                  <c:v>South America</c:v>
                </c:pt>
                <c:pt idx="8">
                  <c:v>South Asia</c:v>
                </c:pt>
                <c:pt idx="9">
                  <c:v>Southeast Asia</c:v>
                </c:pt>
                <c:pt idx="10">
                  <c:v>Sub-Saharan Africa</c:v>
                </c:pt>
                <c:pt idx="11">
                  <c:v>Western Europe</c:v>
                </c:pt>
              </c:strCache>
            </c:strRef>
          </c:cat>
          <c:val>
            <c:numRef>
              <c:f>Analysis!$T$48:$T$60</c:f>
              <c:numCache>
                <c:formatCode>General</c:formatCode>
                <c:ptCount val="12"/>
                <c:pt idx="0">
                  <c:v>36</c:v>
                </c:pt>
                <c:pt idx="1">
                  <c:v>1254</c:v>
                </c:pt>
                <c:pt idx="2">
                  <c:v>115</c:v>
                </c:pt>
                <c:pt idx="3">
                  <c:v>55</c:v>
                </c:pt>
                <c:pt idx="4">
                  <c:v>400</c:v>
                </c:pt>
                <c:pt idx="5">
                  <c:v>4206</c:v>
                </c:pt>
                <c:pt idx="6">
                  <c:v>255</c:v>
                </c:pt>
                <c:pt idx="7">
                  <c:v>2745</c:v>
                </c:pt>
                <c:pt idx="8">
                  <c:v>4301</c:v>
                </c:pt>
                <c:pt idx="9">
                  <c:v>1369</c:v>
                </c:pt>
                <c:pt idx="10">
                  <c:v>1638</c:v>
                </c:pt>
                <c:pt idx="11">
                  <c:v>2938</c:v>
                </c:pt>
              </c:numCache>
            </c:numRef>
          </c:val>
          <c:extLst>
            <c:ext xmlns:c16="http://schemas.microsoft.com/office/drawing/2014/chart" uri="{C3380CC4-5D6E-409C-BE32-E72D297353CC}">
              <c16:uniqueId val="{00000001-77CB-4A1B-843C-8DBA9363447C}"/>
            </c:ext>
          </c:extLst>
        </c:ser>
        <c:ser>
          <c:idx val="2"/>
          <c:order val="2"/>
          <c:tx>
            <c:strRef>
              <c:f>Analysis!$U$46:$U$47</c:f>
              <c:strCache>
                <c:ptCount val="1"/>
                <c:pt idx="0">
                  <c:v>Bombing/Explosion</c:v>
                </c:pt>
              </c:strCache>
            </c:strRef>
          </c:tx>
          <c:spPr>
            <a:solidFill>
              <a:schemeClr val="accent3"/>
            </a:solidFill>
            <a:ln>
              <a:noFill/>
            </a:ln>
            <a:effectLst/>
            <a:sp3d/>
          </c:spPr>
          <c:invertIfNegative val="0"/>
          <c:cat>
            <c:strRef>
              <c:f>Analysis!$R$48:$R$60</c:f>
              <c:strCache>
                <c:ptCount val="12"/>
                <c:pt idx="0">
                  <c:v>Australasia &amp; Oceania</c:v>
                </c:pt>
                <c:pt idx="1">
                  <c:v>Central America &amp; Caribbean</c:v>
                </c:pt>
                <c:pt idx="2">
                  <c:v>Central Asia</c:v>
                </c:pt>
                <c:pt idx="3">
                  <c:v>East Asia</c:v>
                </c:pt>
                <c:pt idx="4">
                  <c:v>Eastern Europe</c:v>
                </c:pt>
                <c:pt idx="5">
                  <c:v>Middle East &amp; North Africa</c:v>
                </c:pt>
                <c:pt idx="6">
                  <c:v>North America</c:v>
                </c:pt>
                <c:pt idx="7">
                  <c:v>South America</c:v>
                </c:pt>
                <c:pt idx="8">
                  <c:v>South Asia</c:v>
                </c:pt>
                <c:pt idx="9">
                  <c:v>Southeast Asia</c:v>
                </c:pt>
                <c:pt idx="10">
                  <c:v>Sub-Saharan Africa</c:v>
                </c:pt>
                <c:pt idx="11">
                  <c:v>Western Europe</c:v>
                </c:pt>
              </c:strCache>
            </c:strRef>
          </c:cat>
          <c:val>
            <c:numRef>
              <c:f>Analysis!$U$48:$U$60</c:f>
              <c:numCache>
                <c:formatCode>General</c:formatCode>
                <c:ptCount val="12"/>
                <c:pt idx="0">
                  <c:v>75</c:v>
                </c:pt>
                <c:pt idx="1">
                  <c:v>3239</c:v>
                </c:pt>
                <c:pt idx="2">
                  <c:v>235</c:v>
                </c:pt>
                <c:pt idx="3">
                  <c:v>330</c:v>
                </c:pt>
                <c:pt idx="4">
                  <c:v>2766</c:v>
                </c:pt>
                <c:pt idx="5">
                  <c:v>30908</c:v>
                </c:pt>
                <c:pt idx="6">
                  <c:v>1534</c:v>
                </c:pt>
                <c:pt idx="7">
                  <c:v>9039</c:v>
                </c:pt>
                <c:pt idx="8">
                  <c:v>21246</c:v>
                </c:pt>
                <c:pt idx="9">
                  <c:v>4818</c:v>
                </c:pt>
                <c:pt idx="10">
                  <c:v>5557</c:v>
                </c:pt>
                <c:pt idx="11">
                  <c:v>8508</c:v>
                </c:pt>
              </c:numCache>
            </c:numRef>
          </c:val>
          <c:extLst>
            <c:ext xmlns:c16="http://schemas.microsoft.com/office/drawing/2014/chart" uri="{C3380CC4-5D6E-409C-BE32-E72D297353CC}">
              <c16:uniqueId val="{00000002-77CB-4A1B-843C-8DBA9363447C}"/>
            </c:ext>
          </c:extLst>
        </c:ser>
        <c:ser>
          <c:idx val="3"/>
          <c:order val="3"/>
          <c:tx>
            <c:strRef>
              <c:f>Analysis!$V$46:$V$47</c:f>
              <c:strCache>
                <c:ptCount val="1"/>
                <c:pt idx="0">
                  <c:v>Facility/Infrastructure Attack</c:v>
                </c:pt>
              </c:strCache>
            </c:strRef>
          </c:tx>
          <c:spPr>
            <a:solidFill>
              <a:srgbClr val="FF0000"/>
            </a:solidFill>
            <a:ln>
              <a:noFill/>
            </a:ln>
            <a:effectLst/>
            <a:sp3d/>
          </c:spPr>
          <c:invertIfNegative val="0"/>
          <c:cat>
            <c:strRef>
              <c:f>Analysis!$R$48:$R$60</c:f>
              <c:strCache>
                <c:ptCount val="12"/>
                <c:pt idx="0">
                  <c:v>Australasia &amp; Oceania</c:v>
                </c:pt>
                <c:pt idx="1">
                  <c:v>Central America &amp; Caribbean</c:v>
                </c:pt>
                <c:pt idx="2">
                  <c:v>Central Asia</c:v>
                </c:pt>
                <c:pt idx="3">
                  <c:v>East Asia</c:v>
                </c:pt>
                <c:pt idx="4">
                  <c:v>Eastern Europe</c:v>
                </c:pt>
                <c:pt idx="5">
                  <c:v>Middle East &amp; North Africa</c:v>
                </c:pt>
                <c:pt idx="6">
                  <c:v>North America</c:v>
                </c:pt>
                <c:pt idx="7">
                  <c:v>South America</c:v>
                </c:pt>
                <c:pt idx="8">
                  <c:v>South Asia</c:v>
                </c:pt>
                <c:pt idx="9">
                  <c:v>Southeast Asia</c:v>
                </c:pt>
                <c:pt idx="10">
                  <c:v>Sub-Saharan Africa</c:v>
                </c:pt>
                <c:pt idx="11">
                  <c:v>Western Europe</c:v>
                </c:pt>
              </c:strCache>
            </c:strRef>
          </c:cat>
          <c:val>
            <c:numRef>
              <c:f>Analysis!$V$48:$V$60</c:f>
              <c:numCache>
                <c:formatCode>General</c:formatCode>
                <c:ptCount val="12"/>
                <c:pt idx="0">
                  <c:v>71</c:v>
                </c:pt>
                <c:pt idx="1">
                  <c:v>403</c:v>
                </c:pt>
                <c:pt idx="2">
                  <c:v>20</c:v>
                </c:pt>
                <c:pt idx="3">
                  <c:v>200</c:v>
                </c:pt>
                <c:pt idx="4">
                  <c:v>260</c:v>
                </c:pt>
                <c:pt idx="5">
                  <c:v>1115</c:v>
                </c:pt>
                <c:pt idx="6">
                  <c:v>906</c:v>
                </c:pt>
                <c:pt idx="7">
                  <c:v>803</c:v>
                </c:pt>
                <c:pt idx="8">
                  <c:v>2189</c:v>
                </c:pt>
                <c:pt idx="9">
                  <c:v>948</c:v>
                </c:pt>
                <c:pt idx="10">
                  <c:v>810</c:v>
                </c:pt>
                <c:pt idx="11">
                  <c:v>2631</c:v>
                </c:pt>
              </c:numCache>
            </c:numRef>
          </c:val>
          <c:extLst>
            <c:ext xmlns:c16="http://schemas.microsoft.com/office/drawing/2014/chart" uri="{C3380CC4-5D6E-409C-BE32-E72D297353CC}">
              <c16:uniqueId val="{00000003-77CB-4A1B-843C-8DBA9363447C}"/>
            </c:ext>
          </c:extLst>
        </c:ser>
        <c:ser>
          <c:idx val="4"/>
          <c:order val="4"/>
          <c:tx>
            <c:strRef>
              <c:f>Analysis!$W$46:$W$47</c:f>
              <c:strCache>
                <c:ptCount val="1"/>
                <c:pt idx="0">
                  <c:v>Hijacking</c:v>
                </c:pt>
              </c:strCache>
            </c:strRef>
          </c:tx>
          <c:spPr>
            <a:solidFill>
              <a:schemeClr val="accent5"/>
            </a:solidFill>
            <a:ln>
              <a:noFill/>
            </a:ln>
            <a:effectLst/>
            <a:sp3d/>
          </c:spPr>
          <c:invertIfNegative val="0"/>
          <c:cat>
            <c:strRef>
              <c:f>Analysis!$R$48:$R$60</c:f>
              <c:strCache>
                <c:ptCount val="12"/>
                <c:pt idx="0">
                  <c:v>Australasia &amp; Oceania</c:v>
                </c:pt>
                <c:pt idx="1">
                  <c:v>Central America &amp; Caribbean</c:v>
                </c:pt>
                <c:pt idx="2">
                  <c:v>Central Asia</c:v>
                </c:pt>
                <c:pt idx="3">
                  <c:v>East Asia</c:v>
                </c:pt>
                <c:pt idx="4">
                  <c:v>Eastern Europe</c:v>
                </c:pt>
                <c:pt idx="5">
                  <c:v>Middle East &amp; North Africa</c:v>
                </c:pt>
                <c:pt idx="6">
                  <c:v>North America</c:v>
                </c:pt>
                <c:pt idx="7">
                  <c:v>South America</c:v>
                </c:pt>
                <c:pt idx="8">
                  <c:v>South Asia</c:v>
                </c:pt>
                <c:pt idx="9">
                  <c:v>Southeast Asia</c:v>
                </c:pt>
                <c:pt idx="10">
                  <c:v>Sub-Saharan Africa</c:v>
                </c:pt>
                <c:pt idx="11">
                  <c:v>Western Europe</c:v>
                </c:pt>
              </c:strCache>
            </c:strRef>
          </c:cat>
          <c:val>
            <c:numRef>
              <c:f>Analysis!$W$48:$W$60</c:f>
              <c:numCache>
                <c:formatCode>General</c:formatCode>
                <c:ptCount val="12"/>
                <c:pt idx="0">
                  <c:v>3</c:v>
                </c:pt>
                <c:pt idx="1">
                  <c:v>26</c:v>
                </c:pt>
                <c:pt idx="2">
                  <c:v>8</c:v>
                </c:pt>
                <c:pt idx="3">
                  <c:v>18</c:v>
                </c:pt>
                <c:pt idx="4">
                  <c:v>26</c:v>
                </c:pt>
                <c:pt idx="5">
                  <c:v>138</c:v>
                </c:pt>
                <c:pt idx="6">
                  <c:v>18</c:v>
                </c:pt>
                <c:pt idx="7">
                  <c:v>67</c:v>
                </c:pt>
                <c:pt idx="8">
                  <c:v>93</c:v>
                </c:pt>
                <c:pt idx="9">
                  <c:v>59</c:v>
                </c:pt>
                <c:pt idx="10">
                  <c:v>136</c:v>
                </c:pt>
                <c:pt idx="11">
                  <c:v>67</c:v>
                </c:pt>
              </c:numCache>
            </c:numRef>
          </c:val>
          <c:extLst>
            <c:ext xmlns:c16="http://schemas.microsoft.com/office/drawing/2014/chart" uri="{C3380CC4-5D6E-409C-BE32-E72D297353CC}">
              <c16:uniqueId val="{00000004-77CB-4A1B-843C-8DBA9363447C}"/>
            </c:ext>
          </c:extLst>
        </c:ser>
        <c:ser>
          <c:idx val="5"/>
          <c:order val="5"/>
          <c:tx>
            <c:strRef>
              <c:f>Analysis!$X$46:$X$47</c:f>
              <c:strCache>
                <c:ptCount val="1"/>
                <c:pt idx="0">
                  <c:v>Hostage Taking (Barricade Incident)</c:v>
                </c:pt>
              </c:strCache>
            </c:strRef>
          </c:tx>
          <c:spPr>
            <a:solidFill>
              <a:schemeClr val="accent6"/>
            </a:solidFill>
            <a:ln>
              <a:noFill/>
            </a:ln>
            <a:effectLst/>
            <a:sp3d/>
          </c:spPr>
          <c:invertIfNegative val="0"/>
          <c:cat>
            <c:strRef>
              <c:f>Analysis!$R$48:$R$60</c:f>
              <c:strCache>
                <c:ptCount val="12"/>
                <c:pt idx="0">
                  <c:v>Australasia &amp; Oceania</c:v>
                </c:pt>
                <c:pt idx="1">
                  <c:v>Central America &amp; Caribbean</c:v>
                </c:pt>
                <c:pt idx="2">
                  <c:v>Central Asia</c:v>
                </c:pt>
                <c:pt idx="3">
                  <c:v>East Asia</c:v>
                </c:pt>
                <c:pt idx="4">
                  <c:v>Eastern Europe</c:v>
                </c:pt>
                <c:pt idx="5">
                  <c:v>Middle East &amp; North Africa</c:v>
                </c:pt>
                <c:pt idx="6">
                  <c:v>North America</c:v>
                </c:pt>
                <c:pt idx="7">
                  <c:v>South America</c:v>
                </c:pt>
                <c:pt idx="8">
                  <c:v>South Asia</c:v>
                </c:pt>
                <c:pt idx="9">
                  <c:v>Southeast Asia</c:v>
                </c:pt>
                <c:pt idx="10">
                  <c:v>Sub-Saharan Africa</c:v>
                </c:pt>
                <c:pt idx="11">
                  <c:v>Western Europe</c:v>
                </c:pt>
              </c:strCache>
            </c:strRef>
          </c:cat>
          <c:val>
            <c:numRef>
              <c:f>Analysis!$X$48:$X$60</c:f>
              <c:numCache>
                <c:formatCode>General</c:formatCode>
                <c:ptCount val="12"/>
                <c:pt idx="0">
                  <c:v>6</c:v>
                </c:pt>
                <c:pt idx="1">
                  <c:v>187</c:v>
                </c:pt>
                <c:pt idx="2">
                  <c:v>2</c:v>
                </c:pt>
                <c:pt idx="3">
                  <c:v>3</c:v>
                </c:pt>
                <c:pt idx="4">
                  <c:v>21</c:v>
                </c:pt>
                <c:pt idx="5">
                  <c:v>100</c:v>
                </c:pt>
                <c:pt idx="6">
                  <c:v>67</c:v>
                </c:pt>
                <c:pt idx="7">
                  <c:v>234</c:v>
                </c:pt>
                <c:pt idx="8">
                  <c:v>120</c:v>
                </c:pt>
                <c:pt idx="9">
                  <c:v>67</c:v>
                </c:pt>
                <c:pt idx="10">
                  <c:v>95</c:v>
                </c:pt>
                <c:pt idx="11">
                  <c:v>89</c:v>
                </c:pt>
              </c:numCache>
            </c:numRef>
          </c:val>
          <c:extLst>
            <c:ext xmlns:c16="http://schemas.microsoft.com/office/drawing/2014/chart" uri="{C3380CC4-5D6E-409C-BE32-E72D297353CC}">
              <c16:uniqueId val="{00000005-77CB-4A1B-843C-8DBA9363447C}"/>
            </c:ext>
          </c:extLst>
        </c:ser>
        <c:ser>
          <c:idx val="6"/>
          <c:order val="6"/>
          <c:tx>
            <c:strRef>
              <c:f>Analysis!$Y$46:$Y$47</c:f>
              <c:strCache>
                <c:ptCount val="1"/>
                <c:pt idx="0">
                  <c:v>Hostage Taking (Kidnapping)</c:v>
                </c:pt>
              </c:strCache>
            </c:strRef>
          </c:tx>
          <c:spPr>
            <a:solidFill>
              <a:schemeClr val="accent1">
                <a:lumMod val="60000"/>
              </a:schemeClr>
            </a:solidFill>
            <a:ln>
              <a:noFill/>
            </a:ln>
            <a:effectLst/>
            <a:sp3d/>
          </c:spPr>
          <c:invertIfNegative val="0"/>
          <c:cat>
            <c:strRef>
              <c:f>Analysis!$R$48:$R$60</c:f>
              <c:strCache>
                <c:ptCount val="12"/>
                <c:pt idx="0">
                  <c:v>Australasia &amp; Oceania</c:v>
                </c:pt>
                <c:pt idx="1">
                  <c:v>Central America &amp; Caribbean</c:v>
                </c:pt>
                <c:pt idx="2">
                  <c:v>Central Asia</c:v>
                </c:pt>
                <c:pt idx="3">
                  <c:v>East Asia</c:v>
                </c:pt>
                <c:pt idx="4">
                  <c:v>Eastern Europe</c:v>
                </c:pt>
                <c:pt idx="5">
                  <c:v>Middle East &amp; North Africa</c:v>
                </c:pt>
                <c:pt idx="6">
                  <c:v>North America</c:v>
                </c:pt>
                <c:pt idx="7">
                  <c:v>South America</c:v>
                </c:pt>
                <c:pt idx="8">
                  <c:v>South Asia</c:v>
                </c:pt>
                <c:pt idx="9">
                  <c:v>Southeast Asia</c:v>
                </c:pt>
                <c:pt idx="10">
                  <c:v>Sub-Saharan Africa</c:v>
                </c:pt>
                <c:pt idx="11">
                  <c:v>Western Europe</c:v>
                </c:pt>
              </c:strCache>
            </c:strRef>
          </c:cat>
          <c:val>
            <c:numRef>
              <c:f>Analysis!$Y$48:$Y$60</c:f>
              <c:numCache>
                <c:formatCode>General</c:formatCode>
                <c:ptCount val="12"/>
                <c:pt idx="0">
                  <c:v>13</c:v>
                </c:pt>
                <c:pt idx="1">
                  <c:v>501</c:v>
                </c:pt>
                <c:pt idx="2">
                  <c:v>45</c:v>
                </c:pt>
                <c:pt idx="3">
                  <c:v>14</c:v>
                </c:pt>
                <c:pt idx="4">
                  <c:v>220</c:v>
                </c:pt>
                <c:pt idx="5">
                  <c:v>2666</c:v>
                </c:pt>
                <c:pt idx="6">
                  <c:v>123</c:v>
                </c:pt>
                <c:pt idx="7">
                  <c:v>1414</c:v>
                </c:pt>
                <c:pt idx="8">
                  <c:v>3277</c:v>
                </c:pt>
                <c:pt idx="9">
                  <c:v>744</c:v>
                </c:pt>
                <c:pt idx="10">
                  <c:v>1872</c:v>
                </c:pt>
                <c:pt idx="11">
                  <c:v>269</c:v>
                </c:pt>
              </c:numCache>
            </c:numRef>
          </c:val>
          <c:extLst>
            <c:ext xmlns:c16="http://schemas.microsoft.com/office/drawing/2014/chart" uri="{C3380CC4-5D6E-409C-BE32-E72D297353CC}">
              <c16:uniqueId val="{00000006-77CB-4A1B-843C-8DBA9363447C}"/>
            </c:ext>
          </c:extLst>
        </c:ser>
        <c:ser>
          <c:idx val="7"/>
          <c:order val="7"/>
          <c:tx>
            <c:strRef>
              <c:f>Analysis!$Z$46:$Z$47</c:f>
              <c:strCache>
                <c:ptCount val="1"/>
                <c:pt idx="0">
                  <c:v>Unarmed Assault</c:v>
                </c:pt>
              </c:strCache>
            </c:strRef>
          </c:tx>
          <c:spPr>
            <a:solidFill>
              <a:schemeClr val="accent2">
                <a:lumMod val="60000"/>
              </a:schemeClr>
            </a:solidFill>
            <a:ln>
              <a:noFill/>
            </a:ln>
            <a:effectLst/>
            <a:sp3d/>
          </c:spPr>
          <c:invertIfNegative val="0"/>
          <c:cat>
            <c:strRef>
              <c:f>Analysis!$R$48:$R$60</c:f>
              <c:strCache>
                <c:ptCount val="12"/>
                <c:pt idx="0">
                  <c:v>Australasia &amp; Oceania</c:v>
                </c:pt>
                <c:pt idx="1">
                  <c:v>Central America &amp; Caribbean</c:v>
                </c:pt>
                <c:pt idx="2">
                  <c:v>Central Asia</c:v>
                </c:pt>
                <c:pt idx="3">
                  <c:v>East Asia</c:v>
                </c:pt>
                <c:pt idx="4">
                  <c:v>Eastern Europe</c:v>
                </c:pt>
                <c:pt idx="5">
                  <c:v>Middle East &amp; North Africa</c:v>
                </c:pt>
                <c:pt idx="6">
                  <c:v>North America</c:v>
                </c:pt>
                <c:pt idx="7">
                  <c:v>South America</c:v>
                </c:pt>
                <c:pt idx="8">
                  <c:v>South Asia</c:v>
                </c:pt>
                <c:pt idx="9">
                  <c:v>Southeast Asia</c:v>
                </c:pt>
                <c:pt idx="10">
                  <c:v>Sub-Saharan Africa</c:v>
                </c:pt>
                <c:pt idx="11">
                  <c:v>Western Europe</c:v>
                </c:pt>
              </c:strCache>
            </c:strRef>
          </c:cat>
          <c:val>
            <c:numRef>
              <c:f>Analysis!$Z$48:$Z$60</c:f>
              <c:numCache>
                <c:formatCode>General</c:formatCode>
                <c:ptCount val="12"/>
                <c:pt idx="0">
                  <c:v>11</c:v>
                </c:pt>
                <c:pt idx="1">
                  <c:v>19</c:v>
                </c:pt>
                <c:pt idx="2">
                  <c:v>5</c:v>
                </c:pt>
                <c:pt idx="3">
                  <c:v>42</c:v>
                </c:pt>
                <c:pt idx="4">
                  <c:v>62</c:v>
                </c:pt>
                <c:pt idx="5">
                  <c:v>177</c:v>
                </c:pt>
                <c:pt idx="6">
                  <c:v>73</c:v>
                </c:pt>
                <c:pt idx="7">
                  <c:v>47</c:v>
                </c:pt>
                <c:pt idx="8">
                  <c:v>323</c:v>
                </c:pt>
                <c:pt idx="9">
                  <c:v>25</c:v>
                </c:pt>
                <c:pt idx="10">
                  <c:v>83</c:v>
                </c:pt>
                <c:pt idx="11">
                  <c:v>148</c:v>
                </c:pt>
              </c:numCache>
            </c:numRef>
          </c:val>
          <c:extLst>
            <c:ext xmlns:c16="http://schemas.microsoft.com/office/drawing/2014/chart" uri="{C3380CC4-5D6E-409C-BE32-E72D297353CC}">
              <c16:uniqueId val="{00000007-77CB-4A1B-843C-8DBA9363447C}"/>
            </c:ext>
          </c:extLst>
        </c:ser>
        <c:ser>
          <c:idx val="8"/>
          <c:order val="8"/>
          <c:tx>
            <c:strRef>
              <c:f>Analysis!$AA$46:$AA$47</c:f>
              <c:strCache>
                <c:ptCount val="1"/>
                <c:pt idx="0">
                  <c:v>Unknown</c:v>
                </c:pt>
              </c:strCache>
            </c:strRef>
          </c:tx>
          <c:spPr>
            <a:solidFill>
              <a:schemeClr val="accent3">
                <a:lumMod val="60000"/>
              </a:schemeClr>
            </a:solidFill>
            <a:ln>
              <a:noFill/>
            </a:ln>
            <a:effectLst/>
            <a:sp3d/>
          </c:spPr>
          <c:invertIfNegative val="0"/>
          <c:cat>
            <c:strRef>
              <c:f>Analysis!$R$48:$R$60</c:f>
              <c:strCache>
                <c:ptCount val="12"/>
                <c:pt idx="0">
                  <c:v>Australasia &amp; Oceania</c:v>
                </c:pt>
                <c:pt idx="1">
                  <c:v>Central America &amp; Caribbean</c:v>
                </c:pt>
                <c:pt idx="2">
                  <c:v>Central Asia</c:v>
                </c:pt>
                <c:pt idx="3">
                  <c:v>East Asia</c:v>
                </c:pt>
                <c:pt idx="4">
                  <c:v>Eastern Europe</c:v>
                </c:pt>
                <c:pt idx="5">
                  <c:v>Middle East &amp; North Africa</c:v>
                </c:pt>
                <c:pt idx="6">
                  <c:v>North America</c:v>
                </c:pt>
                <c:pt idx="7">
                  <c:v>South America</c:v>
                </c:pt>
                <c:pt idx="8">
                  <c:v>South Asia</c:v>
                </c:pt>
                <c:pt idx="9">
                  <c:v>Southeast Asia</c:v>
                </c:pt>
                <c:pt idx="10">
                  <c:v>Sub-Saharan Africa</c:v>
                </c:pt>
                <c:pt idx="11">
                  <c:v>Western Europe</c:v>
                </c:pt>
              </c:strCache>
            </c:strRef>
          </c:cat>
          <c:val>
            <c:numRef>
              <c:f>Analysis!$AA$48:$AA$60</c:f>
              <c:numCache>
                <c:formatCode>General</c:formatCode>
                <c:ptCount val="12"/>
                <c:pt idx="0">
                  <c:v>16</c:v>
                </c:pt>
                <c:pt idx="1">
                  <c:v>354</c:v>
                </c:pt>
                <c:pt idx="2">
                  <c:v>17</c:v>
                </c:pt>
                <c:pt idx="3">
                  <c:v>23</c:v>
                </c:pt>
                <c:pt idx="4">
                  <c:v>115</c:v>
                </c:pt>
                <c:pt idx="5">
                  <c:v>1891</c:v>
                </c:pt>
                <c:pt idx="6">
                  <c:v>32</c:v>
                </c:pt>
                <c:pt idx="7">
                  <c:v>754</c:v>
                </c:pt>
                <c:pt idx="8">
                  <c:v>2021</c:v>
                </c:pt>
                <c:pt idx="9">
                  <c:v>433</c:v>
                </c:pt>
                <c:pt idx="10">
                  <c:v>1355</c:v>
                </c:pt>
                <c:pt idx="11">
                  <c:v>265</c:v>
                </c:pt>
              </c:numCache>
            </c:numRef>
          </c:val>
          <c:extLst>
            <c:ext xmlns:c16="http://schemas.microsoft.com/office/drawing/2014/chart" uri="{C3380CC4-5D6E-409C-BE32-E72D297353CC}">
              <c16:uniqueId val="{00000008-77CB-4A1B-843C-8DBA9363447C}"/>
            </c:ext>
          </c:extLst>
        </c:ser>
        <c:dLbls>
          <c:showLegendKey val="0"/>
          <c:showVal val="0"/>
          <c:showCatName val="0"/>
          <c:showSerName val="0"/>
          <c:showPercent val="0"/>
          <c:showBubbleSize val="0"/>
        </c:dLbls>
        <c:gapWidth val="150"/>
        <c:shape val="box"/>
        <c:axId val="1268970448"/>
        <c:axId val="1268976272"/>
        <c:axId val="0"/>
      </c:bar3DChart>
      <c:catAx>
        <c:axId val="126897044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268976272"/>
        <c:crosses val="autoZero"/>
        <c:auto val="1"/>
        <c:lblAlgn val="ctr"/>
        <c:lblOffset val="100"/>
        <c:noMultiLvlLbl val="0"/>
      </c:catAx>
      <c:valAx>
        <c:axId val="1268976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268970448"/>
        <c:crosses val="autoZero"/>
        <c:crossBetween val="between"/>
      </c:valAx>
      <c:spPr>
        <a:noFill/>
        <a:ln>
          <a:noFill/>
        </a:ln>
        <a:effectLst/>
      </c:spPr>
    </c:plotArea>
    <c:legend>
      <c:legendPos val="r"/>
      <c:layout>
        <c:manualLayout>
          <c:xMode val="edge"/>
          <c:yMode val="edge"/>
          <c:x val="0.66540219643597187"/>
          <c:y val="9.6226004536318202E-2"/>
          <c:w val="0.31880832987981766"/>
          <c:h val="0.8735429382802559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4.xlsx]Analysis!PivotTable29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Target Attacks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115277777777778"/>
          <c:w val="0.93888888888888888"/>
          <c:h val="0.53012134954649659"/>
        </c:manualLayout>
      </c:layout>
      <c:barChart>
        <c:barDir val="col"/>
        <c:grouping val="clustered"/>
        <c:varyColors val="0"/>
        <c:ser>
          <c:idx val="0"/>
          <c:order val="0"/>
          <c:tx>
            <c:strRef>
              <c:f>Analysis!$S$62</c:f>
              <c:strCache>
                <c:ptCount val="1"/>
                <c:pt idx="0">
                  <c:v>Total</c:v>
                </c:pt>
              </c:strCache>
            </c:strRef>
          </c:tx>
          <c:spPr>
            <a:solidFill>
              <a:srgbClr val="FF0000"/>
            </a:solidFill>
            <a:ln>
              <a:noFill/>
            </a:ln>
            <a:effectLst/>
          </c:spPr>
          <c:invertIfNegative val="0"/>
          <c:cat>
            <c:strRef>
              <c:f>Analysis!$R$63:$R$85</c:f>
              <c:strCache>
                <c:ptCount val="22"/>
                <c:pt idx="0">
                  <c:v>Other</c:v>
                </c:pt>
                <c:pt idx="1">
                  <c:v>Abortion Related</c:v>
                </c:pt>
                <c:pt idx="2">
                  <c:v>Food or Water Supply</c:v>
                </c:pt>
                <c:pt idx="3">
                  <c:v>Maritime</c:v>
                </c:pt>
                <c:pt idx="4">
                  <c:v>Tourists</c:v>
                </c:pt>
                <c:pt idx="5">
                  <c:v>NGO</c:v>
                </c:pt>
                <c:pt idx="6">
                  <c:v>Telecommunication</c:v>
                </c:pt>
                <c:pt idx="7">
                  <c:v>Airports &amp; Aircraft</c:v>
                </c:pt>
                <c:pt idx="8">
                  <c:v>Violent Political Party</c:v>
                </c:pt>
                <c:pt idx="9">
                  <c:v>Journalists &amp; Media</c:v>
                </c:pt>
                <c:pt idx="10">
                  <c:v>Terrorists/Non-State Militia</c:v>
                </c:pt>
                <c:pt idx="11">
                  <c:v>Government (Diplomatic)</c:v>
                </c:pt>
                <c:pt idx="12">
                  <c:v>Educational Institution</c:v>
                </c:pt>
                <c:pt idx="13">
                  <c:v>Religious Figures/Institutions</c:v>
                </c:pt>
                <c:pt idx="14">
                  <c:v>Unknown</c:v>
                </c:pt>
                <c:pt idx="15">
                  <c:v>Utilities</c:v>
                </c:pt>
                <c:pt idx="16">
                  <c:v>Transportation</c:v>
                </c:pt>
                <c:pt idx="17">
                  <c:v>Business</c:v>
                </c:pt>
                <c:pt idx="18">
                  <c:v>Government (General)</c:v>
                </c:pt>
                <c:pt idx="19">
                  <c:v>Police</c:v>
                </c:pt>
                <c:pt idx="20">
                  <c:v>Military</c:v>
                </c:pt>
                <c:pt idx="21">
                  <c:v>Private Citizens &amp; Property</c:v>
                </c:pt>
              </c:strCache>
            </c:strRef>
          </c:cat>
          <c:val>
            <c:numRef>
              <c:f>Analysis!$S$63:$S$85</c:f>
              <c:numCache>
                <c:formatCode>General</c:formatCode>
                <c:ptCount val="22"/>
                <c:pt idx="0">
                  <c:v>137</c:v>
                </c:pt>
                <c:pt idx="1">
                  <c:v>263</c:v>
                </c:pt>
                <c:pt idx="2">
                  <c:v>317</c:v>
                </c:pt>
                <c:pt idx="3">
                  <c:v>351</c:v>
                </c:pt>
                <c:pt idx="4">
                  <c:v>440</c:v>
                </c:pt>
                <c:pt idx="5">
                  <c:v>970</c:v>
                </c:pt>
                <c:pt idx="6">
                  <c:v>1009</c:v>
                </c:pt>
                <c:pt idx="7">
                  <c:v>1343</c:v>
                </c:pt>
                <c:pt idx="8">
                  <c:v>1866</c:v>
                </c:pt>
                <c:pt idx="9">
                  <c:v>2948</c:v>
                </c:pt>
                <c:pt idx="10">
                  <c:v>3039</c:v>
                </c:pt>
                <c:pt idx="11">
                  <c:v>3573</c:v>
                </c:pt>
                <c:pt idx="12">
                  <c:v>4322</c:v>
                </c:pt>
                <c:pt idx="13">
                  <c:v>4440</c:v>
                </c:pt>
                <c:pt idx="14">
                  <c:v>5898</c:v>
                </c:pt>
                <c:pt idx="15">
                  <c:v>6023</c:v>
                </c:pt>
                <c:pt idx="16">
                  <c:v>6799</c:v>
                </c:pt>
                <c:pt idx="17">
                  <c:v>20669</c:v>
                </c:pt>
                <c:pt idx="18">
                  <c:v>21283</c:v>
                </c:pt>
                <c:pt idx="19">
                  <c:v>24506</c:v>
                </c:pt>
                <c:pt idx="20">
                  <c:v>27984</c:v>
                </c:pt>
                <c:pt idx="21">
                  <c:v>43511</c:v>
                </c:pt>
              </c:numCache>
            </c:numRef>
          </c:val>
          <c:extLst>
            <c:ext xmlns:c16="http://schemas.microsoft.com/office/drawing/2014/chart" uri="{C3380CC4-5D6E-409C-BE32-E72D297353CC}">
              <c16:uniqueId val="{00000000-2B5D-4121-BA63-EE4EF9DC601C}"/>
            </c:ext>
          </c:extLst>
        </c:ser>
        <c:dLbls>
          <c:showLegendKey val="0"/>
          <c:showVal val="0"/>
          <c:showCatName val="0"/>
          <c:showSerName val="0"/>
          <c:showPercent val="0"/>
          <c:showBubbleSize val="0"/>
        </c:dLbls>
        <c:gapWidth val="20"/>
        <c:overlap val="-27"/>
        <c:axId val="499995839"/>
        <c:axId val="499992927"/>
      </c:barChart>
      <c:catAx>
        <c:axId val="4999958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99992927"/>
        <c:crosses val="autoZero"/>
        <c:auto val="1"/>
        <c:lblAlgn val="ctr"/>
        <c:lblOffset val="100"/>
        <c:noMultiLvlLbl val="0"/>
      </c:catAx>
      <c:valAx>
        <c:axId val="499992927"/>
        <c:scaling>
          <c:orientation val="minMax"/>
        </c:scaling>
        <c:delete val="1"/>
        <c:axPos val="l"/>
        <c:numFmt formatCode="General" sourceLinked="1"/>
        <c:majorTickMark val="none"/>
        <c:minorTickMark val="none"/>
        <c:tickLblPos val="nextTo"/>
        <c:crossAx val="4999958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[TSF- Task 4.xlsx]Analysis!PivotTable28</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Target Attacks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Analysis!$E$89:$E$90</c:f>
              <c:strCache>
                <c:ptCount val="1"/>
                <c:pt idx="0">
                  <c:v>Australasia &amp; Oceania</c:v>
                </c:pt>
              </c:strCache>
            </c:strRef>
          </c:tx>
          <c:spPr>
            <a:solidFill>
              <a:schemeClr val="accent1"/>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Analysis!$E$91:$E$106</c:f>
              <c:numCache>
                <c:formatCode>General</c:formatCode>
                <c:ptCount val="15"/>
                <c:pt idx="0">
                  <c:v>7</c:v>
                </c:pt>
                <c:pt idx="1">
                  <c:v>3</c:v>
                </c:pt>
                <c:pt idx="2">
                  <c:v>4</c:v>
                </c:pt>
                <c:pt idx="4">
                  <c:v>30</c:v>
                </c:pt>
                <c:pt idx="5">
                  <c:v>8</c:v>
                </c:pt>
                <c:pt idx="6">
                  <c:v>28</c:v>
                </c:pt>
                <c:pt idx="7">
                  <c:v>1</c:v>
                </c:pt>
                <c:pt idx="8">
                  <c:v>4</c:v>
                </c:pt>
                <c:pt idx="9">
                  <c:v>10</c:v>
                </c:pt>
                <c:pt idx="10">
                  <c:v>46</c:v>
                </c:pt>
                <c:pt idx="11">
                  <c:v>52</c:v>
                </c:pt>
                <c:pt idx="12">
                  <c:v>32</c:v>
                </c:pt>
                <c:pt idx="13">
                  <c:v>15</c:v>
                </c:pt>
                <c:pt idx="14">
                  <c:v>36</c:v>
                </c:pt>
              </c:numCache>
            </c:numRef>
          </c:val>
          <c:extLst>
            <c:ext xmlns:c16="http://schemas.microsoft.com/office/drawing/2014/chart" uri="{C3380CC4-5D6E-409C-BE32-E72D297353CC}">
              <c16:uniqueId val="{00000000-856E-443E-AC15-5E4C1A59AF2C}"/>
            </c:ext>
          </c:extLst>
        </c:ser>
        <c:ser>
          <c:idx val="1"/>
          <c:order val="1"/>
          <c:tx>
            <c:strRef>
              <c:f>Analysis!$F$89:$F$90</c:f>
              <c:strCache>
                <c:ptCount val="1"/>
                <c:pt idx="0">
                  <c:v>Central America &amp; Caribbean</c:v>
                </c:pt>
              </c:strCache>
            </c:strRef>
          </c:tx>
          <c:spPr>
            <a:solidFill>
              <a:schemeClr val="accent2"/>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Analysis!$F$91:$F$106</c:f>
              <c:numCache>
                <c:formatCode>General</c:formatCode>
                <c:ptCount val="15"/>
                <c:pt idx="0">
                  <c:v>74</c:v>
                </c:pt>
                <c:pt idx="1">
                  <c:v>31</c:v>
                </c:pt>
                <c:pt idx="2">
                  <c:v>272</c:v>
                </c:pt>
                <c:pt idx="3">
                  <c:v>35</c:v>
                </c:pt>
                <c:pt idx="4">
                  <c:v>220</c:v>
                </c:pt>
                <c:pt idx="5">
                  <c:v>205</c:v>
                </c:pt>
                <c:pt idx="6">
                  <c:v>86</c:v>
                </c:pt>
                <c:pt idx="7">
                  <c:v>84</c:v>
                </c:pt>
                <c:pt idx="8">
                  <c:v>1227</c:v>
                </c:pt>
                <c:pt idx="9">
                  <c:v>406</c:v>
                </c:pt>
                <c:pt idx="10">
                  <c:v>1191</c:v>
                </c:pt>
                <c:pt idx="11">
                  <c:v>1111</c:v>
                </c:pt>
                <c:pt idx="12">
                  <c:v>584</c:v>
                </c:pt>
                <c:pt idx="13">
                  <c:v>3065</c:v>
                </c:pt>
                <c:pt idx="14">
                  <c:v>1501</c:v>
                </c:pt>
              </c:numCache>
            </c:numRef>
          </c:val>
          <c:extLst>
            <c:ext xmlns:c16="http://schemas.microsoft.com/office/drawing/2014/chart" uri="{C3380CC4-5D6E-409C-BE32-E72D297353CC}">
              <c16:uniqueId val="{00000001-856E-443E-AC15-5E4C1A59AF2C}"/>
            </c:ext>
          </c:extLst>
        </c:ser>
        <c:ser>
          <c:idx val="2"/>
          <c:order val="2"/>
          <c:tx>
            <c:strRef>
              <c:f>Analysis!$G$89:$G$90</c:f>
              <c:strCache>
                <c:ptCount val="1"/>
                <c:pt idx="0">
                  <c:v>Central Asia</c:v>
                </c:pt>
              </c:strCache>
            </c:strRef>
          </c:tx>
          <c:spPr>
            <a:solidFill>
              <a:schemeClr val="accent3"/>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Analysis!$G$91:$G$106</c:f>
              <c:numCache>
                <c:formatCode>General</c:formatCode>
                <c:ptCount val="15"/>
                <c:pt idx="0">
                  <c:v>5</c:v>
                </c:pt>
                <c:pt idx="2">
                  <c:v>21</c:v>
                </c:pt>
                <c:pt idx="3">
                  <c:v>9</c:v>
                </c:pt>
                <c:pt idx="4">
                  <c:v>33</c:v>
                </c:pt>
                <c:pt idx="5">
                  <c:v>7</c:v>
                </c:pt>
                <c:pt idx="6">
                  <c:v>8</c:v>
                </c:pt>
                <c:pt idx="7">
                  <c:v>10</c:v>
                </c:pt>
                <c:pt idx="8">
                  <c:v>9</c:v>
                </c:pt>
                <c:pt idx="9">
                  <c:v>35</c:v>
                </c:pt>
                <c:pt idx="10">
                  <c:v>35</c:v>
                </c:pt>
                <c:pt idx="11">
                  <c:v>126</c:v>
                </c:pt>
                <c:pt idx="12">
                  <c:v>77</c:v>
                </c:pt>
                <c:pt idx="13">
                  <c:v>90</c:v>
                </c:pt>
                <c:pt idx="14">
                  <c:v>78</c:v>
                </c:pt>
              </c:numCache>
            </c:numRef>
          </c:val>
          <c:extLst>
            <c:ext xmlns:c16="http://schemas.microsoft.com/office/drawing/2014/chart" uri="{C3380CC4-5D6E-409C-BE32-E72D297353CC}">
              <c16:uniqueId val="{00000002-856E-443E-AC15-5E4C1A59AF2C}"/>
            </c:ext>
          </c:extLst>
        </c:ser>
        <c:ser>
          <c:idx val="3"/>
          <c:order val="3"/>
          <c:tx>
            <c:strRef>
              <c:f>Analysis!$H$89:$H$90</c:f>
              <c:strCache>
                <c:ptCount val="1"/>
                <c:pt idx="0">
                  <c:v>East Asia</c:v>
                </c:pt>
              </c:strCache>
            </c:strRef>
          </c:tx>
          <c:spPr>
            <a:solidFill>
              <a:schemeClr val="accent4"/>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Analysis!$H$91:$H$106</c:f>
              <c:numCache>
                <c:formatCode>General</c:formatCode>
                <c:ptCount val="15"/>
                <c:pt idx="0">
                  <c:v>59</c:v>
                </c:pt>
                <c:pt idx="1">
                  <c:v>2</c:v>
                </c:pt>
                <c:pt idx="2">
                  <c:v>18</c:v>
                </c:pt>
                <c:pt idx="3">
                  <c:v>5</c:v>
                </c:pt>
                <c:pt idx="4">
                  <c:v>34</c:v>
                </c:pt>
                <c:pt idx="5">
                  <c:v>14</c:v>
                </c:pt>
                <c:pt idx="6">
                  <c:v>32</c:v>
                </c:pt>
                <c:pt idx="7">
                  <c:v>5</c:v>
                </c:pt>
                <c:pt idx="8">
                  <c:v>5</c:v>
                </c:pt>
                <c:pt idx="9">
                  <c:v>148</c:v>
                </c:pt>
                <c:pt idx="10">
                  <c:v>102</c:v>
                </c:pt>
                <c:pt idx="11">
                  <c:v>128</c:v>
                </c:pt>
                <c:pt idx="12">
                  <c:v>98</c:v>
                </c:pt>
                <c:pt idx="13">
                  <c:v>40</c:v>
                </c:pt>
                <c:pt idx="14">
                  <c:v>97</c:v>
                </c:pt>
              </c:numCache>
            </c:numRef>
          </c:val>
          <c:extLst>
            <c:ext xmlns:c16="http://schemas.microsoft.com/office/drawing/2014/chart" uri="{C3380CC4-5D6E-409C-BE32-E72D297353CC}">
              <c16:uniqueId val="{00000003-856E-443E-AC15-5E4C1A59AF2C}"/>
            </c:ext>
          </c:extLst>
        </c:ser>
        <c:ser>
          <c:idx val="4"/>
          <c:order val="4"/>
          <c:tx>
            <c:strRef>
              <c:f>Analysis!$I$89:$I$90</c:f>
              <c:strCache>
                <c:ptCount val="1"/>
                <c:pt idx="0">
                  <c:v>Eastern Europe</c:v>
                </c:pt>
              </c:strCache>
            </c:strRef>
          </c:tx>
          <c:spPr>
            <a:solidFill>
              <a:schemeClr val="accent5"/>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Analysis!$I$91:$I$106</c:f>
              <c:numCache>
                <c:formatCode>General</c:formatCode>
                <c:ptCount val="15"/>
                <c:pt idx="0">
                  <c:v>31</c:v>
                </c:pt>
                <c:pt idx="1">
                  <c:v>7</c:v>
                </c:pt>
                <c:pt idx="2">
                  <c:v>126</c:v>
                </c:pt>
                <c:pt idx="3">
                  <c:v>18</c:v>
                </c:pt>
                <c:pt idx="4">
                  <c:v>136</c:v>
                </c:pt>
                <c:pt idx="5">
                  <c:v>59</c:v>
                </c:pt>
                <c:pt idx="6">
                  <c:v>177</c:v>
                </c:pt>
                <c:pt idx="7">
                  <c:v>128</c:v>
                </c:pt>
                <c:pt idx="8">
                  <c:v>86</c:v>
                </c:pt>
                <c:pt idx="9">
                  <c:v>295</c:v>
                </c:pt>
                <c:pt idx="10">
                  <c:v>434</c:v>
                </c:pt>
                <c:pt idx="11">
                  <c:v>696</c:v>
                </c:pt>
                <c:pt idx="12">
                  <c:v>876</c:v>
                </c:pt>
                <c:pt idx="13">
                  <c:v>1136</c:v>
                </c:pt>
                <c:pt idx="14">
                  <c:v>862</c:v>
                </c:pt>
              </c:numCache>
            </c:numRef>
          </c:val>
          <c:extLst>
            <c:ext xmlns:c16="http://schemas.microsoft.com/office/drawing/2014/chart" uri="{C3380CC4-5D6E-409C-BE32-E72D297353CC}">
              <c16:uniqueId val="{00000004-856E-443E-AC15-5E4C1A59AF2C}"/>
            </c:ext>
          </c:extLst>
        </c:ser>
        <c:ser>
          <c:idx val="5"/>
          <c:order val="5"/>
          <c:tx>
            <c:strRef>
              <c:f>Analysis!$J$89:$J$90</c:f>
              <c:strCache>
                <c:ptCount val="1"/>
                <c:pt idx="0">
                  <c:v>Middle East &amp; North Africa</c:v>
                </c:pt>
              </c:strCache>
            </c:strRef>
          </c:tx>
          <c:spPr>
            <a:solidFill>
              <a:srgbClr val="FF0000"/>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Analysis!$J$91:$J$106</c:f>
              <c:numCache>
                <c:formatCode>General</c:formatCode>
                <c:ptCount val="15"/>
                <c:pt idx="0">
                  <c:v>277</c:v>
                </c:pt>
                <c:pt idx="1">
                  <c:v>397</c:v>
                </c:pt>
                <c:pt idx="2">
                  <c:v>681</c:v>
                </c:pt>
                <c:pt idx="3">
                  <c:v>1701</c:v>
                </c:pt>
                <c:pt idx="4">
                  <c:v>800</c:v>
                </c:pt>
                <c:pt idx="5">
                  <c:v>819</c:v>
                </c:pt>
                <c:pt idx="6">
                  <c:v>1263</c:v>
                </c:pt>
                <c:pt idx="7">
                  <c:v>2160</c:v>
                </c:pt>
                <c:pt idx="8">
                  <c:v>812</c:v>
                </c:pt>
                <c:pt idx="9">
                  <c:v>1186</c:v>
                </c:pt>
                <c:pt idx="10">
                  <c:v>4158</c:v>
                </c:pt>
                <c:pt idx="11">
                  <c:v>4256</c:v>
                </c:pt>
                <c:pt idx="12">
                  <c:v>6893</c:v>
                </c:pt>
                <c:pt idx="13">
                  <c:v>9269</c:v>
                </c:pt>
                <c:pt idx="14">
                  <c:v>15257</c:v>
                </c:pt>
              </c:numCache>
            </c:numRef>
          </c:val>
          <c:extLst>
            <c:ext xmlns:c16="http://schemas.microsoft.com/office/drawing/2014/chart" uri="{C3380CC4-5D6E-409C-BE32-E72D297353CC}">
              <c16:uniqueId val="{00000005-856E-443E-AC15-5E4C1A59AF2C}"/>
            </c:ext>
          </c:extLst>
        </c:ser>
        <c:ser>
          <c:idx val="6"/>
          <c:order val="6"/>
          <c:tx>
            <c:strRef>
              <c:f>Analysis!$K$89:$K$90</c:f>
              <c:strCache>
                <c:ptCount val="1"/>
                <c:pt idx="0">
                  <c:v>North America</c:v>
                </c:pt>
              </c:strCache>
            </c:strRef>
          </c:tx>
          <c:spPr>
            <a:solidFill>
              <a:schemeClr val="accent1">
                <a:lumMod val="60000"/>
              </a:schemeClr>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Analysis!$K$91:$K$106</c:f>
              <c:numCache>
                <c:formatCode>General</c:formatCode>
                <c:ptCount val="15"/>
                <c:pt idx="0">
                  <c:v>57</c:v>
                </c:pt>
                <c:pt idx="1">
                  <c:v>17</c:v>
                </c:pt>
                <c:pt idx="2">
                  <c:v>121</c:v>
                </c:pt>
                <c:pt idx="3">
                  <c:v>8</c:v>
                </c:pt>
                <c:pt idx="4">
                  <c:v>183</c:v>
                </c:pt>
                <c:pt idx="5">
                  <c:v>178</c:v>
                </c:pt>
                <c:pt idx="6">
                  <c:v>170</c:v>
                </c:pt>
                <c:pt idx="7">
                  <c:v>15</c:v>
                </c:pt>
                <c:pt idx="8">
                  <c:v>104</c:v>
                </c:pt>
                <c:pt idx="9">
                  <c:v>38</c:v>
                </c:pt>
                <c:pt idx="10">
                  <c:v>905</c:v>
                </c:pt>
                <c:pt idx="11">
                  <c:v>414</c:v>
                </c:pt>
                <c:pt idx="12">
                  <c:v>235</c:v>
                </c:pt>
                <c:pt idx="13">
                  <c:v>211</c:v>
                </c:pt>
                <c:pt idx="14">
                  <c:v>468</c:v>
                </c:pt>
              </c:numCache>
            </c:numRef>
          </c:val>
          <c:extLst>
            <c:ext xmlns:c16="http://schemas.microsoft.com/office/drawing/2014/chart" uri="{C3380CC4-5D6E-409C-BE32-E72D297353CC}">
              <c16:uniqueId val="{00000006-856E-443E-AC15-5E4C1A59AF2C}"/>
            </c:ext>
          </c:extLst>
        </c:ser>
        <c:ser>
          <c:idx val="7"/>
          <c:order val="7"/>
          <c:tx>
            <c:strRef>
              <c:f>Analysis!$L$89:$L$90</c:f>
              <c:strCache>
                <c:ptCount val="1"/>
                <c:pt idx="0">
                  <c:v>South America</c:v>
                </c:pt>
              </c:strCache>
            </c:strRef>
          </c:tx>
          <c:spPr>
            <a:solidFill>
              <a:schemeClr val="accent2">
                <a:lumMod val="60000"/>
              </a:schemeClr>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Analysis!$L$91:$L$106</c:f>
              <c:numCache>
                <c:formatCode>General</c:formatCode>
                <c:ptCount val="15"/>
                <c:pt idx="0">
                  <c:v>146</c:v>
                </c:pt>
                <c:pt idx="1">
                  <c:v>28</c:v>
                </c:pt>
                <c:pt idx="2">
                  <c:v>583</c:v>
                </c:pt>
                <c:pt idx="3">
                  <c:v>78</c:v>
                </c:pt>
                <c:pt idx="4">
                  <c:v>390</c:v>
                </c:pt>
                <c:pt idx="5">
                  <c:v>354</c:v>
                </c:pt>
                <c:pt idx="6">
                  <c:v>349</c:v>
                </c:pt>
                <c:pt idx="7">
                  <c:v>165</c:v>
                </c:pt>
                <c:pt idx="8">
                  <c:v>1930</c:v>
                </c:pt>
                <c:pt idx="9">
                  <c:v>1080</c:v>
                </c:pt>
                <c:pt idx="10">
                  <c:v>3494</c:v>
                </c:pt>
                <c:pt idx="11">
                  <c:v>2849</c:v>
                </c:pt>
                <c:pt idx="12">
                  <c:v>2256</c:v>
                </c:pt>
                <c:pt idx="13">
                  <c:v>1770</c:v>
                </c:pt>
                <c:pt idx="14">
                  <c:v>3152</c:v>
                </c:pt>
              </c:numCache>
            </c:numRef>
          </c:val>
          <c:extLst>
            <c:ext xmlns:c16="http://schemas.microsoft.com/office/drawing/2014/chart" uri="{C3380CC4-5D6E-409C-BE32-E72D297353CC}">
              <c16:uniqueId val="{00000007-856E-443E-AC15-5E4C1A59AF2C}"/>
            </c:ext>
          </c:extLst>
        </c:ser>
        <c:ser>
          <c:idx val="8"/>
          <c:order val="8"/>
          <c:tx>
            <c:strRef>
              <c:f>Analysis!$M$89:$M$90</c:f>
              <c:strCache>
                <c:ptCount val="1"/>
                <c:pt idx="0">
                  <c:v>South Asia</c:v>
                </c:pt>
              </c:strCache>
            </c:strRef>
          </c:tx>
          <c:spPr>
            <a:solidFill>
              <a:schemeClr val="accent3">
                <a:lumMod val="60000"/>
              </a:schemeClr>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Analysis!$M$91:$M$106</c:f>
              <c:numCache>
                <c:formatCode>General</c:formatCode>
                <c:ptCount val="15"/>
                <c:pt idx="0">
                  <c:v>174</c:v>
                </c:pt>
                <c:pt idx="1">
                  <c:v>1106</c:v>
                </c:pt>
                <c:pt idx="2">
                  <c:v>438</c:v>
                </c:pt>
                <c:pt idx="3">
                  <c:v>697</c:v>
                </c:pt>
                <c:pt idx="4">
                  <c:v>302</c:v>
                </c:pt>
                <c:pt idx="5">
                  <c:v>1781</c:v>
                </c:pt>
                <c:pt idx="6">
                  <c:v>1141</c:v>
                </c:pt>
                <c:pt idx="7">
                  <c:v>2402</c:v>
                </c:pt>
                <c:pt idx="8">
                  <c:v>799</c:v>
                </c:pt>
                <c:pt idx="9">
                  <c:v>2112</c:v>
                </c:pt>
                <c:pt idx="10">
                  <c:v>3123</c:v>
                </c:pt>
                <c:pt idx="11">
                  <c:v>5463</c:v>
                </c:pt>
                <c:pt idx="12">
                  <c:v>8471</c:v>
                </c:pt>
                <c:pt idx="13">
                  <c:v>5696</c:v>
                </c:pt>
                <c:pt idx="14">
                  <c:v>10491</c:v>
                </c:pt>
              </c:numCache>
            </c:numRef>
          </c:val>
          <c:extLst>
            <c:ext xmlns:c16="http://schemas.microsoft.com/office/drawing/2014/chart" uri="{C3380CC4-5D6E-409C-BE32-E72D297353CC}">
              <c16:uniqueId val="{00000008-856E-443E-AC15-5E4C1A59AF2C}"/>
            </c:ext>
          </c:extLst>
        </c:ser>
        <c:ser>
          <c:idx val="9"/>
          <c:order val="9"/>
          <c:tx>
            <c:strRef>
              <c:f>Analysis!$N$89:$N$90</c:f>
              <c:strCache>
                <c:ptCount val="1"/>
                <c:pt idx="0">
                  <c:v>Southeast Asia</c:v>
                </c:pt>
              </c:strCache>
            </c:strRef>
          </c:tx>
          <c:spPr>
            <a:solidFill>
              <a:schemeClr val="accent4">
                <a:lumMod val="60000"/>
              </a:schemeClr>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Analysis!$N$91:$N$106</c:f>
              <c:numCache>
                <c:formatCode>General</c:formatCode>
                <c:ptCount val="15"/>
                <c:pt idx="0">
                  <c:v>50</c:v>
                </c:pt>
                <c:pt idx="1">
                  <c:v>12</c:v>
                </c:pt>
                <c:pt idx="2">
                  <c:v>166</c:v>
                </c:pt>
                <c:pt idx="3">
                  <c:v>78</c:v>
                </c:pt>
                <c:pt idx="4">
                  <c:v>124</c:v>
                </c:pt>
                <c:pt idx="5">
                  <c:v>409</c:v>
                </c:pt>
                <c:pt idx="6">
                  <c:v>341</c:v>
                </c:pt>
                <c:pt idx="7">
                  <c:v>292</c:v>
                </c:pt>
                <c:pt idx="8">
                  <c:v>382</c:v>
                </c:pt>
                <c:pt idx="9">
                  <c:v>461</c:v>
                </c:pt>
                <c:pt idx="10">
                  <c:v>1727</c:v>
                </c:pt>
                <c:pt idx="11">
                  <c:v>1967</c:v>
                </c:pt>
                <c:pt idx="12">
                  <c:v>1348</c:v>
                </c:pt>
                <c:pt idx="13">
                  <c:v>2288</c:v>
                </c:pt>
                <c:pt idx="14">
                  <c:v>2501</c:v>
                </c:pt>
              </c:numCache>
            </c:numRef>
          </c:val>
          <c:extLst>
            <c:ext xmlns:c16="http://schemas.microsoft.com/office/drawing/2014/chart" uri="{C3380CC4-5D6E-409C-BE32-E72D297353CC}">
              <c16:uniqueId val="{00000009-856E-443E-AC15-5E4C1A59AF2C}"/>
            </c:ext>
          </c:extLst>
        </c:ser>
        <c:ser>
          <c:idx val="10"/>
          <c:order val="10"/>
          <c:tx>
            <c:strRef>
              <c:f>Analysis!$O$89:$O$90</c:f>
              <c:strCache>
                <c:ptCount val="1"/>
                <c:pt idx="0">
                  <c:v>Sub-Saharan Africa</c:v>
                </c:pt>
              </c:strCache>
            </c:strRef>
          </c:tx>
          <c:spPr>
            <a:solidFill>
              <a:schemeClr val="accent5">
                <a:lumMod val="60000"/>
              </a:schemeClr>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Analysis!$O$91:$O$106</c:f>
              <c:numCache>
                <c:formatCode>General</c:formatCode>
                <c:ptCount val="15"/>
                <c:pt idx="0">
                  <c:v>132</c:v>
                </c:pt>
                <c:pt idx="1">
                  <c:v>205</c:v>
                </c:pt>
                <c:pt idx="2">
                  <c:v>226</c:v>
                </c:pt>
                <c:pt idx="3">
                  <c:v>143</c:v>
                </c:pt>
                <c:pt idx="4">
                  <c:v>646</c:v>
                </c:pt>
                <c:pt idx="5">
                  <c:v>310</c:v>
                </c:pt>
                <c:pt idx="6">
                  <c:v>537</c:v>
                </c:pt>
                <c:pt idx="7">
                  <c:v>259</c:v>
                </c:pt>
                <c:pt idx="8">
                  <c:v>474</c:v>
                </c:pt>
                <c:pt idx="9">
                  <c:v>580</c:v>
                </c:pt>
                <c:pt idx="10">
                  <c:v>1245</c:v>
                </c:pt>
                <c:pt idx="11">
                  <c:v>2064</c:v>
                </c:pt>
                <c:pt idx="12">
                  <c:v>1497</c:v>
                </c:pt>
                <c:pt idx="13">
                  <c:v>3021</c:v>
                </c:pt>
                <c:pt idx="14">
                  <c:v>5718</c:v>
                </c:pt>
              </c:numCache>
            </c:numRef>
          </c:val>
          <c:extLst>
            <c:ext xmlns:c16="http://schemas.microsoft.com/office/drawing/2014/chart" uri="{C3380CC4-5D6E-409C-BE32-E72D297353CC}">
              <c16:uniqueId val="{0000000A-856E-443E-AC15-5E4C1A59AF2C}"/>
            </c:ext>
          </c:extLst>
        </c:ser>
        <c:ser>
          <c:idx val="11"/>
          <c:order val="11"/>
          <c:tx>
            <c:strRef>
              <c:f>Analysis!$P$89:$P$90</c:f>
              <c:strCache>
                <c:ptCount val="1"/>
                <c:pt idx="0">
                  <c:v>Western Europe</c:v>
                </c:pt>
              </c:strCache>
            </c:strRef>
          </c:tx>
          <c:spPr>
            <a:solidFill>
              <a:schemeClr val="tx1">
                <a:lumMod val="75000"/>
                <a:lumOff val="25000"/>
              </a:schemeClr>
            </a:solidFill>
            <a:ln>
              <a:noFill/>
            </a:ln>
            <a:effectLst/>
          </c:spPr>
          <c:invertIfNegative val="0"/>
          <c:cat>
            <c:strRef>
              <c:f>Analysis!$D$91:$D$106</c:f>
              <c:strCache>
                <c:ptCount val="15"/>
                <c:pt idx="0">
                  <c:v>Airports &amp; Aircraft</c:v>
                </c:pt>
                <c:pt idx="1">
                  <c:v>Violent Political Party</c:v>
                </c:pt>
                <c:pt idx="2">
                  <c:v>Journalists &amp; Media</c:v>
                </c:pt>
                <c:pt idx="3">
                  <c:v>Terrorists/Non-State Militia</c:v>
                </c:pt>
                <c:pt idx="4">
                  <c:v>Government (Diplomatic)</c:v>
                </c:pt>
                <c:pt idx="5">
                  <c:v>Educational Institution</c:v>
                </c:pt>
                <c:pt idx="6">
                  <c:v>Religious Figures/Institutions</c:v>
                </c:pt>
                <c:pt idx="7">
                  <c:v>Unknown</c:v>
                </c:pt>
                <c:pt idx="8">
                  <c:v>Utilities</c:v>
                </c:pt>
                <c:pt idx="9">
                  <c:v>Transportation</c:v>
                </c:pt>
                <c:pt idx="10">
                  <c:v>Business</c:v>
                </c:pt>
                <c:pt idx="11">
                  <c:v>Government (General)</c:v>
                </c:pt>
                <c:pt idx="12">
                  <c:v>Police</c:v>
                </c:pt>
                <c:pt idx="13">
                  <c:v>Military</c:v>
                </c:pt>
                <c:pt idx="14">
                  <c:v>Private Citizens &amp; Property</c:v>
                </c:pt>
              </c:strCache>
            </c:strRef>
          </c:cat>
          <c:val>
            <c:numRef>
              <c:f>Analysis!$P$91:$P$106</c:f>
              <c:numCache>
                <c:formatCode>General</c:formatCode>
                <c:ptCount val="15"/>
                <c:pt idx="0">
                  <c:v>331</c:v>
                </c:pt>
                <c:pt idx="1">
                  <c:v>58</c:v>
                </c:pt>
                <c:pt idx="2">
                  <c:v>292</c:v>
                </c:pt>
                <c:pt idx="3">
                  <c:v>267</c:v>
                </c:pt>
                <c:pt idx="4">
                  <c:v>675</c:v>
                </c:pt>
                <c:pt idx="5">
                  <c:v>178</c:v>
                </c:pt>
                <c:pt idx="6">
                  <c:v>308</c:v>
                </c:pt>
                <c:pt idx="7">
                  <c:v>377</c:v>
                </c:pt>
                <c:pt idx="8">
                  <c:v>191</c:v>
                </c:pt>
                <c:pt idx="9">
                  <c:v>448</c:v>
                </c:pt>
                <c:pt idx="10">
                  <c:v>4209</c:v>
                </c:pt>
                <c:pt idx="11">
                  <c:v>2157</c:v>
                </c:pt>
                <c:pt idx="12">
                  <c:v>2139</c:v>
                </c:pt>
                <c:pt idx="13">
                  <c:v>1383</c:v>
                </c:pt>
                <c:pt idx="14">
                  <c:v>3350</c:v>
                </c:pt>
              </c:numCache>
            </c:numRef>
          </c:val>
          <c:extLst>
            <c:ext xmlns:c16="http://schemas.microsoft.com/office/drawing/2014/chart" uri="{C3380CC4-5D6E-409C-BE32-E72D297353CC}">
              <c16:uniqueId val="{0000000B-856E-443E-AC15-5E4C1A59AF2C}"/>
            </c:ext>
          </c:extLst>
        </c:ser>
        <c:dLbls>
          <c:showLegendKey val="0"/>
          <c:showVal val="0"/>
          <c:showCatName val="0"/>
          <c:showSerName val="0"/>
          <c:showPercent val="0"/>
          <c:showBubbleSize val="0"/>
        </c:dLbls>
        <c:gapWidth val="150"/>
        <c:overlap val="100"/>
        <c:axId val="379554079"/>
        <c:axId val="379560319"/>
      </c:barChart>
      <c:catAx>
        <c:axId val="3795540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79560319"/>
        <c:crosses val="autoZero"/>
        <c:auto val="1"/>
        <c:lblAlgn val="ctr"/>
        <c:lblOffset val="100"/>
        <c:noMultiLvlLbl val="0"/>
      </c:catAx>
      <c:valAx>
        <c:axId val="3795603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795540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chart" Target="../charts/chart2.xml"/><Relationship Id="rId18" Type="http://schemas.openxmlformats.org/officeDocument/2006/relationships/chart" Target="../charts/chart7.xml"/><Relationship Id="rId3" Type="http://schemas.openxmlformats.org/officeDocument/2006/relationships/image" Target="../media/image4.svg"/><Relationship Id="rId21" Type="http://schemas.openxmlformats.org/officeDocument/2006/relationships/chart" Target="../charts/chart10.xml"/><Relationship Id="rId7" Type="http://schemas.openxmlformats.org/officeDocument/2006/relationships/image" Target="../media/image8.svg"/><Relationship Id="rId12" Type="http://schemas.openxmlformats.org/officeDocument/2006/relationships/chart" Target="../charts/chart1.xml"/><Relationship Id="rId17" Type="http://schemas.openxmlformats.org/officeDocument/2006/relationships/chart" Target="../charts/chart6.xml"/><Relationship Id="rId2" Type="http://schemas.openxmlformats.org/officeDocument/2006/relationships/image" Target="../media/image3.png"/><Relationship Id="rId16" Type="http://schemas.openxmlformats.org/officeDocument/2006/relationships/chart" Target="../charts/chart5.xml"/><Relationship Id="rId20" Type="http://schemas.openxmlformats.org/officeDocument/2006/relationships/chart" Target="../charts/chart9.xml"/><Relationship Id="rId1" Type="http://schemas.openxmlformats.org/officeDocument/2006/relationships/image" Target="../media/image2.jpg"/><Relationship Id="rId6" Type="http://schemas.openxmlformats.org/officeDocument/2006/relationships/image" Target="../media/image7.png"/><Relationship Id="rId11" Type="http://schemas.openxmlformats.org/officeDocument/2006/relationships/image" Target="../media/image12.svg"/><Relationship Id="rId5" Type="http://schemas.openxmlformats.org/officeDocument/2006/relationships/image" Target="../media/image6.svg"/><Relationship Id="rId15" Type="http://schemas.openxmlformats.org/officeDocument/2006/relationships/chart" Target="../charts/chart4.xml"/><Relationship Id="rId23" Type="http://schemas.openxmlformats.org/officeDocument/2006/relationships/chart" Target="../charts/chart12.xml"/><Relationship Id="rId10" Type="http://schemas.openxmlformats.org/officeDocument/2006/relationships/image" Target="../media/image11.png"/><Relationship Id="rId19" Type="http://schemas.openxmlformats.org/officeDocument/2006/relationships/chart" Target="../charts/chart8.xml"/><Relationship Id="rId4" Type="http://schemas.openxmlformats.org/officeDocument/2006/relationships/image" Target="../media/image5.png"/><Relationship Id="rId9" Type="http://schemas.openxmlformats.org/officeDocument/2006/relationships/image" Target="../media/image10.svg"/><Relationship Id="rId14" Type="http://schemas.openxmlformats.org/officeDocument/2006/relationships/chart" Target="../charts/chart3.xml"/><Relationship Id="rId22"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12700</xdr:colOff>
      <xdr:row>51</xdr:row>
      <xdr:rowOff>25400</xdr:rowOff>
    </xdr:to>
    <xdr:pic>
      <xdr:nvPicPr>
        <xdr:cNvPr id="9" name="Picture 8">
          <a:extLst>
            <a:ext uri="{FF2B5EF4-FFF2-40B4-BE49-F238E27FC236}">
              <a16:creationId xmlns:a16="http://schemas.microsoft.com/office/drawing/2014/main" id="{826C8361-3573-7448-00C6-8EADD35D6CE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5862300" cy="9417050"/>
        </a:xfrm>
        <a:prstGeom prst="rect">
          <a:avLst/>
        </a:prstGeom>
      </xdr:spPr>
    </xdr:pic>
    <xdr:clientData/>
  </xdr:twoCellAnchor>
  <xdr:oneCellAnchor>
    <xdr:from>
      <xdr:col>2</xdr:col>
      <xdr:colOff>209550</xdr:colOff>
      <xdr:row>3</xdr:row>
      <xdr:rowOff>171450</xdr:rowOff>
    </xdr:from>
    <xdr:ext cx="4363695" cy="1282018"/>
    <xdr:sp macro="" textlink="">
      <xdr:nvSpPr>
        <xdr:cNvPr id="10" name="TextBox 9">
          <a:extLst>
            <a:ext uri="{FF2B5EF4-FFF2-40B4-BE49-F238E27FC236}">
              <a16:creationId xmlns:a16="http://schemas.microsoft.com/office/drawing/2014/main" id="{A2CEB55F-8E33-DA4A-4FDE-34726E25339A}"/>
            </a:ext>
          </a:extLst>
        </xdr:cNvPr>
        <xdr:cNvSpPr txBox="1"/>
      </xdr:nvSpPr>
      <xdr:spPr>
        <a:xfrm>
          <a:off x="1428750" y="723900"/>
          <a:ext cx="4363695" cy="12820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a:solidFill>
                <a:schemeClr val="bg1"/>
              </a:solidFill>
            </a:rPr>
            <a:t>THE SPARKS FOUNDATION</a:t>
          </a:r>
        </a:p>
        <a:p>
          <a:r>
            <a:rPr lang="en-US" sz="1600">
              <a:solidFill>
                <a:schemeClr val="bg1"/>
              </a:solidFill>
            </a:rPr>
            <a:t>NWAJIUNOR</a:t>
          </a:r>
          <a:r>
            <a:rPr lang="en-US" sz="1600" baseline="0">
              <a:solidFill>
                <a:schemeClr val="bg1"/>
              </a:solidFill>
            </a:rPr>
            <a:t> EDGAR</a:t>
          </a:r>
          <a:endParaRPr lang="en-US" sz="1600">
            <a:solidFill>
              <a:schemeClr val="bg1"/>
            </a:solidFill>
          </a:endParaRPr>
        </a:p>
        <a:p>
          <a:r>
            <a:rPr lang="en-US" sz="1600">
              <a:solidFill>
                <a:schemeClr val="bg1"/>
              </a:solidFill>
            </a:rPr>
            <a:t>Data Science and Business Analytics Task 4</a:t>
          </a:r>
        </a:p>
        <a:p>
          <a:r>
            <a:rPr lang="en-US" sz="1600">
              <a:solidFill>
                <a:schemeClr val="bg1"/>
              </a:solidFill>
            </a:rPr>
            <a:t>Exploratory Data Analysis- Terrorism</a:t>
          </a:r>
        </a:p>
        <a:p>
          <a:r>
            <a:rPr lang="en-US" sz="1200">
              <a:solidFill>
                <a:schemeClr val="bg1"/>
              </a:solidFill>
            </a:rPr>
            <a:t>To perform Exploratory Data Analysis on a global terrorism dataset</a:t>
          </a:r>
          <a:endParaRPr lang="en-NG" sz="1200">
            <a:solidFill>
              <a:schemeClr val="bg1"/>
            </a:solidFill>
          </a:endParaRPr>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101600</xdr:colOff>
      <xdr:row>1</xdr:row>
      <xdr:rowOff>0</xdr:rowOff>
    </xdr:to>
    <xdr:pic>
      <xdr:nvPicPr>
        <xdr:cNvPr id="25" name="Picture 24">
          <a:extLst>
            <a:ext uri="{FF2B5EF4-FFF2-40B4-BE49-F238E27FC236}">
              <a16:creationId xmlns:a16="http://schemas.microsoft.com/office/drawing/2014/main" id="{25BE0A6D-5362-20E3-D8D6-A55A0A974BEC}"/>
            </a:ext>
          </a:extLst>
        </xdr:cNvPr>
        <xdr:cNvPicPr>
          <a:picLocks noChangeAspect="1"/>
        </xdr:cNvPicPr>
      </xdr:nvPicPr>
      <xdr:blipFill>
        <a:blip xmlns:r="http://schemas.openxmlformats.org/officeDocument/2006/relationships" r:embed="rId1">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0" y="0"/>
          <a:ext cx="15849600" cy="1104900"/>
        </a:xfrm>
        <a:prstGeom prst="rect">
          <a:avLst/>
        </a:prstGeom>
      </xdr:spPr>
    </xdr:pic>
    <xdr:clientData/>
  </xdr:twoCellAnchor>
  <xdr:twoCellAnchor>
    <xdr:from>
      <xdr:col>0</xdr:col>
      <xdr:colOff>0</xdr:colOff>
      <xdr:row>0</xdr:row>
      <xdr:rowOff>0</xdr:rowOff>
    </xdr:from>
    <xdr:to>
      <xdr:col>9</xdr:col>
      <xdr:colOff>488950</xdr:colOff>
      <xdr:row>0</xdr:row>
      <xdr:rowOff>1098550</xdr:rowOff>
    </xdr:to>
    <xdr:sp macro="" textlink="">
      <xdr:nvSpPr>
        <xdr:cNvPr id="28" name="Rectangle 27">
          <a:extLst>
            <a:ext uri="{FF2B5EF4-FFF2-40B4-BE49-F238E27FC236}">
              <a16:creationId xmlns:a16="http://schemas.microsoft.com/office/drawing/2014/main" id="{385A5000-3EFF-B05B-87D8-1B91E860B9A2}"/>
            </a:ext>
          </a:extLst>
        </xdr:cNvPr>
        <xdr:cNvSpPr/>
      </xdr:nvSpPr>
      <xdr:spPr>
        <a:xfrm>
          <a:off x="0" y="0"/>
          <a:ext cx="5975350" cy="10985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4400">
              <a:solidFill>
                <a:srgbClr val="C00000"/>
              </a:solidFill>
              <a:effectLst>
                <a:reflection blurRad="6350" stA="55000" endA="300" endPos="45500" dir="5400000" sy="-100000" algn="bl" rotWithShape="0"/>
              </a:effectLst>
            </a:rPr>
            <a:t>EDA</a:t>
          </a:r>
          <a:r>
            <a:rPr lang="en-US" sz="4400" baseline="0">
              <a:solidFill>
                <a:srgbClr val="C00000"/>
              </a:solidFill>
              <a:effectLst>
                <a:reflection blurRad="6350" stA="55000" endA="300" endPos="45500" dir="5400000" sy="-100000" algn="bl" rotWithShape="0"/>
              </a:effectLst>
            </a:rPr>
            <a:t> on Global Terrorism</a:t>
          </a:r>
          <a:endParaRPr lang="en-NG" sz="4400">
            <a:solidFill>
              <a:srgbClr val="C00000"/>
            </a:solidFill>
            <a:effectLst>
              <a:reflection blurRad="6350" stA="55000" endA="300" endPos="45500" dir="5400000" sy="-100000" algn="bl" rotWithShape="0"/>
            </a:effectLst>
          </a:endParaRPr>
        </a:p>
      </xdr:txBody>
    </xdr:sp>
    <xdr:clientData/>
  </xdr:twoCellAnchor>
  <xdr:twoCellAnchor editAs="oneCell">
    <xdr:from>
      <xdr:col>20</xdr:col>
      <xdr:colOff>69850</xdr:colOff>
      <xdr:row>0</xdr:row>
      <xdr:rowOff>114300</xdr:rowOff>
    </xdr:from>
    <xdr:to>
      <xdr:col>20</xdr:col>
      <xdr:colOff>602650</xdr:colOff>
      <xdr:row>0</xdr:row>
      <xdr:rowOff>647100</xdr:rowOff>
    </xdr:to>
    <xdr:pic>
      <xdr:nvPicPr>
        <xdr:cNvPr id="31" name="Graphic 30" descr="Run with solid fill">
          <a:extLst>
            <a:ext uri="{FF2B5EF4-FFF2-40B4-BE49-F238E27FC236}">
              <a16:creationId xmlns:a16="http://schemas.microsoft.com/office/drawing/2014/main" id="{6C1337D4-4768-4A6D-95FE-654194770E1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2261850" y="114300"/>
          <a:ext cx="532800" cy="532800"/>
        </a:xfrm>
        <a:prstGeom prst="rect">
          <a:avLst/>
        </a:prstGeom>
      </xdr:spPr>
    </xdr:pic>
    <xdr:clientData/>
  </xdr:twoCellAnchor>
  <xdr:twoCellAnchor editAs="oneCell">
    <xdr:from>
      <xdr:col>11</xdr:col>
      <xdr:colOff>124600</xdr:colOff>
      <xdr:row>0</xdr:row>
      <xdr:rowOff>42050</xdr:rowOff>
    </xdr:from>
    <xdr:to>
      <xdr:col>11</xdr:col>
      <xdr:colOff>657400</xdr:colOff>
      <xdr:row>0</xdr:row>
      <xdr:rowOff>574850</xdr:rowOff>
    </xdr:to>
    <xdr:pic>
      <xdr:nvPicPr>
        <xdr:cNvPr id="33" name="Graphic 32" descr="Earth globe: Africa and Europe with solid fill">
          <a:extLst>
            <a:ext uri="{FF2B5EF4-FFF2-40B4-BE49-F238E27FC236}">
              <a16:creationId xmlns:a16="http://schemas.microsoft.com/office/drawing/2014/main" id="{60463572-9F28-6458-1EC0-455D430AB70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830200" y="42050"/>
          <a:ext cx="532800" cy="532800"/>
        </a:xfrm>
        <a:prstGeom prst="rect">
          <a:avLst/>
        </a:prstGeom>
      </xdr:spPr>
    </xdr:pic>
    <xdr:clientData/>
  </xdr:twoCellAnchor>
  <xdr:twoCellAnchor editAs="oneCell">
    <xdr:from>
      <xdr:col>15</xdr:col>
      <xdr:colOff>475400</xdr:colOff>
      <xdr:row>0</xdr:row>
      <xdr:rowOff>571500</xdr:rowOff>
    </xdr:from>
    <xdr:to>
      <xdr:col>16</xdr:col>
      <xdr:colOff>398600</xdr:colOff>
      <xdr:row>0</xdr:row>
      <xdr:rowOff>1104300</xdr:rowOff>
    </xdr:to>
    <xdr:pic>
      <xdr:nvPicPr>
        <xdr:cNvPr id="37" name="Graphic 36" descr="Daily calendar with solid fill">
          <a:extLst>
            <a:ext uri="{FF2B5EF4-FFF2-40B4-BE49-F238E27FC236}">
              <a16:creationId xmlns:a16="http://schemas.microsoft.com/office/drawing/2014/main" id="{A5BD22E0-11B0-6E2F-DBF1-9C7A223ACF5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9619400" y="571500"/>
          <a:ext cx="532800" cy="532800"/>
        </a:xfrm>
        <a:prstGeom prst="rect">
          <a:avLst/>
        </a:prstGeom>
      </xdr:spPr>
    </xdr:pic>
    <xdr:clientData/>
  </xdr:twoCellAnchor>
  <xdr:twoCellAnchor editAs="oneCell">
    <xdr:from>
      <xdr:col>24</xdr:col>
      <xdr:colOff>31750</xdr:colOff>
      <xdr:row>0</xdr:row>
      <xdr:rowOff>31750</xdr:rowOff>
    </xdr:from>
    <xdr:to>
      <xdr:col>24</xdr:col>
      <xdr:colOff>564550</xdr:colOff>
      <xdr:row>0</xdr:row>
      <xdr:rowOff>564550</xdr:rowOff>
    </xdr:to>
    <xdr:pic>
      <xdr:nvPicPr>
        <xdr:cNvPr id="39" name="Graphic 38" descr="Universal access with solid fill">
          <a:extLst>
            <a:ext uri="{FF2B5EF4-FFF2-40B4-BE49-F238E27FC236}">
              <a16:creationId xmlns:a16="http://schemas.microsoft.com/office/drawing/2014/main" id="{BCDF86B0-368A-75DC-2231-F43ABFFA3D1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5170150" y="31750"/>
          <a:ext cx="532800" cy="532800"/>
        </a:xfrm>
        <a:prstGeom prst="rect">
          <a:avLst/>
        </a:prstGeom>
      </xdr:spPr>
    </xdr:pic>
    <xdr:clientData/>
  </xdr:twoCellAnchor>
  <xdr:twoCellAnchor editAs="oneCell">
    <xdr:from>
      <xdr:col>22</xdr:col>
      <xdr:colOff>181750</xdr:colOff>
      <xdr:row>0</xdr:row>
      <xdr:rowOff>492900</xdr:rowOff>
    </xdr:from>
    <xdr:to>
      <xdr:col>23</xdr:col>
      <xdr:colOff>104950</xdr:colOff>
      <xdr:row>0</xdr:row>
      <xdr:rowOff>1025700</xdr:rowOff>
    </xdr:to>
    <xdr:pic>
      <xdr:nvPicPr>
        <xdr:cNvPr id="41" name="Graphic 40" descr="Globe with solid fill">
          <a:extLst>
            <a:ext uri="{FF2B5EF4-FFF2-40B4-BE49-F238E27FC236}">
              <a16:creationId xmlns:a16="http://schemas.microsoft.com/office/drawing/2014/main" id="{E5FDFC8F-C4BD-F4FE-E4F9-566906CE7DD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3592950" y="492900"/>
          <a:ext cx="532800" cy="532800"/>
        </a:xfrm>
        <a:prstGeom prst="rect">
          <a:avLst/>
        </a:prstGeom>
      </xdr:spPr>
    </xdr:pic>
    <xdr:clientData/>
  </xdr:twoCellAnchor>
  <xdr:twoCellAnchor>
    <xdr:from>
      <xdr:col>11</xdr:col>
      <xdr:colOff>590550</xdr:colOff>
      <xdr:row>0</xdr:row>
      <xdr:rowOff>69850</xdr:rowOff>
    </xdr:from>
    <xdr:to>
      <xdr:col>13</xdr:col>
      <xdr:colOff>546100</xdr:colOff>
      <xdr:row>0</xdr:row>
      <xdr:rowOff>558800</xdr:rowOff>
    </xdr:to>
    <xdr:sp macro="" textlink="">
      <xdr:nvSpPr>
        <xdr:cNvPr id="42" name="Rectangle 41">
          <a:extLst>
            <a:ext uri="{FF2B5EF4-FFF2-40B4-BE49-F238E27FC236}">
              <a16:creationId xmlns:a16="http://schemas.microsoft.com/office/drawing/2014/main" id="{DC791FA9-9D1F-BB2A-FE1D-5D4BA9429080}"/>
            </a:ext>
          </a:extLst>
        </xdr:cNvPr>
        <xdr:cNvSpPr/>
      </xdr:nvSpPr>
      <xdr:spPr>
        <a:xfrm>
          <a:off x="7296150" y="69850"/>
          <a:ext cx="1174750" cy="4889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rgbClr val="C00000"/>
              </a:solidFill>
            </a:rPr>
            <a:t>Nos of Affected Countries </a:t>
          </a:r>
          <a:endParaRPr lang="en-NG" sz="1200" b="1">
            <a:solidFill>
              <a:srgbClr val="C00000"/>
            </a:solidFill>
          </a:endParaRPr>
        </a:p>
      </xdr:txBody>
    </xdr:sp>
    <xdr:clientData/>
  </xdr:twoCellAnchor>
  <xdr:twoCellAnchor>
    <xdr:from>
      <xdr:col>16</xdr:col>
      <xdr:colOff>285750</xdr:colOff>
      <xdr:row>0</xdr:row>
      <xdr:rowOff>590550</xdr:rowOff>
    </xdr:from>
    <xdr:to>
      <xdr:col>18</xdr:col>
      <xdr:colOff>241300</xdr:colOff>
      <xdr:row>0</xdr:row>
      <xdr:rowOff>1079500</xdr:rowOff>
    </xdr:to>
    <xdr:sp macro="" textlink="">
      <xdr:nvSpPr>
        <xdr:cNvPr id="45" name="Rectangle 44">
          <a:extLst>
            <a:ext uri="{FF2B5EF4-FFF2-40B4-BE49-F238E27FC236}">
              <a16:creationId xmlns:a16="http://schemas.microsoft.com/office/drawing/2014/main" id="{2041BC69-91D0-A933-27AC-DF438F3D96A9}"/>
            </a:ext>
          </a:extLst>
        </xdr:cNvPr>
        <xdr:cNvSpPr/>
      </xdr:nvSpPr>
      <xdr:spPr>
        <a:xfrm>
          <a:off x="10039350" y="590550"/>
          <a:ext cx="1174750" cy="4889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200" b="1">
              <a:solidFill>
                <a:srgbClr val="C00000"/>
              </a:solidFill>
            </a:rPr>
            <a:t>Period of Affected</a:t>
          </a:r>
          <a:r>
            <a:rPr lang="en-US" sz="1200" b="1" baseline="0">
              <a:solidFill>
                <a:srgbClr val="C00000"/>
              </a:solidFill>
            </a:rPr>
            <a:t> Years</a:t>
          </a:r>
          <a:endParaRPr lang="en-NG" sz="1200" b="1">
            <a:solidFill>
              <a:srgbClr val="C00000"/>
            </a:solidFill>
          </a:endParaRPr>
        </a:p>
      </xdr:txBody>
    </xdr:sp>
    <xdr:clientData/>
  </xdr:twoCellAnchor>
  <xdr:oneCellAnchor>
    <xdr:from>
      <xdr:col>15</xdr:col>
      <xdr:colOff>558800</xdr:colOff>
      <xdr:row>0</xdr:row>
      <xdr:rowOff>228600</xdr:rowOff>
    </xdr:from>
    <xdr:ext cx="965200" cy="342786"/>
    <xdr:sp macro="" textlink="Analysis!Y45">
      <xdr:nvSpPr>
        <xdr:cNvPr id="4" name="TextBox 3">
          <a:extLst>
            <a:ext uri="{FF2B5EF4-FFF2-40B4-BE49-F238E27FC236}">
              <a16:creationId xmlns:a16="http://schemas.microsoft.com/office/drawing/2014/main" id="{7312DC26-84B1-ECAD-65A8-4CE8CC5A3B5D}"/>
            </a:ext>
          </a:extLst>
        </xdr:cNvPr>
        <xdr:cNvSpPr txBox="1"/>
      </xdr:nvSpPr>
      <xdr:spPr>
        <a:xfrm>
          <a:off x="9702800" y="228600"/>
          <a:ext cx="965200"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AEAD4FF5-1892-4427-9CA4-E91736172508}" type="TxLink">
            <a:rPr lang="en-US" sz="1600" b="1" i="0" u="none" strike="noStrike">
              <a:solidFill>
                <a:srgbClr val="C00000"/>
              </a:solidFill>
              <a:latin typeface="Calibri"/>
              <a:ea typeface="Calibri"/>
              <a:cs typeface="Calibri"/>
            </a:rPr>
            <a:pPr/>
            <a:t> </a:t>
          </a:fld>
          <a:endParaRPr lang="en-NG" sz="1600" b="1">
            <a:solidFill>
              <a:srgbClr val="C00000"/>
            </a:solidFill>
          </a:endParaRPr>
        </a:p>
      </xdr:txBody>
    </xdr:sp>
    <xdr:clientData/>
  </xdr:oneCellAnchor>
  <xdr:twoCellAnchor>
    <xdr:from>
      <xdr:col>19</xdr:col>
      <xdr:colOff>146050</xdr:colOff>
      <xdr:row>0</xdr:row>
      <xdr:rowOff>25400</xdr:rowOff>
    </xdr:from>
    <xdr:to>
      <xdr:col>19</xdr:col>
      <xdr:colOff>146050</xdr:colOff>
      <xdr:row>0</xdr:row>
      <xdr:rowOff>1085850</xdr:rowOff>
    </xdr:to>
    <xdr:cxnSp macro="">
      <xdr:nvCxnSpPr>
        <xdr:cNvPr id="30" name="Straight Connector 29">
          <a:extLst>
            <a:ext uri="{FF2B5EF4-FFF2-40B4-BE49-F238E27FC236}">
              <a16:creationId xmlns:a16="http://schemas.microsoft.com/office/drawing/2014/main" id="{EE78D437-056D-137E-3EEB-03F7406C69A6}"/>
            </a:ext>
          </a:extLst>
        </xdr:cNvPr>
        <xdr:cNvCxnSpPr/>
      </xdr:nvCxnSpPr>
      <xdr:spPr>
        <a:xfrm>
          <a:off x="11728450" y="25400"/>
          <a:ext cx="0" cy="1060450"/>
        </a:xfrm>
        <a:prstGeom prst="line">
          <a:avLst/>
        </a:prstGeom>
        <a:ln>
          <a:solidFill>
            <a:srgbClr val="C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444500</xdr:colOff>
      <xdr:row>0</xdr:row>
      <xdr:rowOff>25400</xdr:rowOff>
    </xdr:from>
    <xdr:to>
      <xdr:col>14</xdr:col>
      <xdr:colOff>444500</xdr:colOff>
      <xdr:row>0</xdr:row>
      <xdr:rowOff>1085850</xdr:rowOff>
    </xdr:to>
    <xdr:cxnSp macro="">
      <xdr:nvCxnSpPr>
        <xdr:cNvPr id="32" name="Straight Connector 31">
          <a:extLst>
            <a:ext uri="{FF2B5EF4-FFF2-40B4-BE49-F238E27FC236}">
              <a16:creationId xmlns:a16="http://schemas.microsoft.com/office/drawing/2014/main" id="{E523EE30-CB21-3034-4893-9DFFD80DFD5F}"/>
            </a:ext>
          </a:extLst>
        </xdr:cNvPr>
        <xdr:cNvCxnSpPr/>
      </xdr:nvCxnSpPr>
      <xdr:spPr>
        <a:xfrm>
          <a:off x="8978900" y="25400"/>
          <a:ext cx="0" cy="1060450"/>
        </a:xfrm>
        <a:prstGeom prst="line">
          <a:avLst/>
        </a:prstGeom>
        <a:ln>
          <a:solidFill>
            <a:srgbClr val="C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215900</xdr:colOff>
      <xdr:row>0</xdr:row>
      <xdr:rowOff>25400</xdr:rowOff>
    </xdr:from>
    <xdr:to>
      <xdr:col>10</xdr:col>
      <xdr:colOff>215900</xdr:colOff>
      <xdr:row>0</xdr:row>
      <xdr:rowOff>1085850</xdr:rowOff>
    </xdr:to>
    <xdr:cxnSp macro="">
      <xdr:nvCxnSpPr>
        <xdr:cNvPr id="34" name="Straight Connector 33">
          <a:extLst>
            <a:ext uri="{FF2B5EF4-FFF2-40B4-BE49-F238E27FC236}">
              <a16:creationId xmlns:a16="http://schemas.microsoft.com/office/drawing/2014/main" id="{784C695A-FEC3-15CA-8E21-B281939BFDEB}"/>
            </a:ext>
          </a:extLst>
        </xdr:cNvPr>
        <xdr:cNvCxnSpPr/>
      </xdr:nvCxnSpPr>
      <xdr:spPr>
        <a:xfrm>
          <a:off x="6311900" y="25400"/>
          <a:ext cx="0" cy="1060450"/>
        </a:xfrm>
        <a:prstGeom prst="line">
          <a:avLst/>
        </a:prstGeom>
        <a:ln>
          <a:solidFill>
            <a:srgbClr val="C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0</xdr:row>
      <xdr:rowOff>1098550</xdr:rowOff>
    </xdr:from>
    <xdr:to>
      <xdr:col>3</xdr:col>
      <xdr:colOff>44450</xdr:colOff>
      <xdr:row>15</xdr:row>
      <xdr:rowOff>146050</xdr:rowOff>
    </xdr:to>
    <mc:AlternateContent xmlns:mc="http://schemas.openxmlformats.org/markup-compatibility/2006" xmlns:a14="http://schemas.microsoft.com/office/drawing/2010/main">
      <mc:Choice Requires="a14">
        <xdr:graphicFrame macro="">
          <xdr:nvGraphicFramePr>
            <xdr:cNvPr id="35" name="Region">
              <a:extLst>
                <a:ext uri="{FF2B5EF4-FFF2-40B4-BE49-F238E27FC236}">
                  <a16:creationId xmlns:a16="http://schemas.microsoft.com/office/drawing/2014/main" id="{35D48942-FC93-4041-A961-E136B7A26ED6}"/>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0" y="1098550"/>
              <a:ext cx="1873250" cy="273050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606425</xdr:colOff>
      <xdr:row>1</xdr:row>
      <xdr:rowOff>6350</xdr:rowOff>
    </xdr:from>
    <xdr:to>
      <xdr:col>9</xdr:col>
      <xdr:colOff>444500</xdr:colOff>
      <xdr:row>15</xdr:row>
      <xdr:rowOff>171450</xdr:rowOff>
    </xdr:to>
    <xdr:graphicFrame macro="">
      <xdr:nvGraphicFramePr>
        <xdr:cNvPr id="36" name="Chart 35">
          <a:extLst>
            <a:ext uri="{FF2B5EF4-FFF2-40B4-BE49-F238E27FC236}">
              <a16:creationId xmlns:a16="http://schemas.microsoft.com/office/drawing/2014/main" id="{7C2C8721-FC2C-46E6-9611-8CB22D74DD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oneCellAnchor>
    <xdr:from>
      <xdr:col>12</xdr:col>
      <xdr:colOff>95250</xdr:colOff>
      <xdr:row>0</xdr:row>
      <xdr:rowOff>596900</xdr:rowOff>
    </xdr:from>
    <xdr:ext cx="831850" cy="311496"/>
    <xdr:sp macro="" textlink="Analysis!J20">
      <xdr:nvSpPr>
        <xdr:cNvPr id="38" name="TextBox 37">
          <a:extLst>
            <a:ext uri="{FF2B5EF4-FFF2-40B4-BE49-F238E27FC236}">
              <a16:creationId xmlns:a16="http://schemas.microsoft.com/office/drawing/2014/main" id="{C9F38266-46DF-5A7E-734F-B77744D95A56}"/>
            </a:ext>
          </a:extLst>
        </xdr:cNvPr>
        <xdr:cNvSpPr txBox="1"/>
      </xdr:nvSpPr>
      <xdr:spPr>
        <a:xfrm>
          <a:off x="7410450" y="596900"/>
          <a:ext cx="831850"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40B3FE84-6978-4CB6-9600-B500110BED5C}" type="TxLink">
            <a:rPr lang="en-US" sz="1400" b="1" i="0" u="none" strike="noStrike">
              <a:solidFill>
                <a:srgbClr val="C00000"/>
              </a:solidFill>
              <a:latin typeface="Calibri"/>
              <a:ea typeface="Calibri"/>
              <a:cs typeface="Calibri"/>
            </a:rPr>
            <a:pPr/>
            <a:t>205</a:t>
          </a:fld>
          <a:endParaRPr lang="en-NG" sz="1400" b="1">
            <a:solidFill>
              <a:srgbClr val="C00000"/>
            </a:solidFill>
          </a:endParaRPr>
        </a:p>
      </xdr:txBody>
    </xdr:sp>
    <xdr:clientData/>
  </xdr:oneCellAnchor>
  <xdr:oneCellAnchor>
    <xdr:from>
      <xdr:col>16</xdr:col>
      <xdr:colOff>184150</xdr:colOff>
      <xdr:row>0</xdr:row>
      <xdr:rowOff>247650</xdr:rowOff>
    </xdr:from>
    <xdr:ext cx="831850" cy="311496"/>
    <xdr:sp macro="" textlink="Analysis!L33">
      <xdr:nvSpPr>
        <xdr:cNvPr id="40" name="TextBox 39">
          <a:extLst>
            <a:ext uri="{FF2B5EF4-FFF2-40B4-BE49-F238E27FC236}">
              <a16:creationId xmlns:a16="http://schemas.microsoft.com/office/drawing/2014/main" id="{E5ECC786-3949-0BEA-46B3-2FCD8AA4AD03}"/>
            </a:ext>
          </a:extLst>
        </xdr:cNvPr>
        <xdr:cNvSpPr txBox="1"/>
      </xdr:nvSpPr>
      <xdr:spPr>
        <a:xfrm>
          <a:off x="9937750" y="247650"/>
          <a:ext cx="831850"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7168704F-F7E8-44CF-936D-08BB54C6F12B}" type="TxLink">
            <a:rPr lang="en-US" sz="1400" b="1" i="0" u="none" strike="noStrike">
              <a:solidFill>
                <a:srgbClr val="C00000"/>
              </a:solidFill>
              <a:latin typeface="Calibri"/>
              <a:ea typeface="Calibri"/>
              <a:cs typeface="Calibri"/>
            </a:rPr>
            <a:pPr/>
            <a:t>47</a:t>
          </a:fld>
          <a:endParaRPr lang="en-NG" sz="1400" b="1">
            <a:solidFill>
              <a:srgbClr val="C00000"/>
            </a:solidFill>
          </a:endParaRPr>
        </a:p>
      </xdr:txBody>
    </xdr:sp>
    <xdr:clientData/>
  </xdr:oneCellAnchor>
  <xdr:twoCellAnchor>
    <xdr:from>
      <xdr:col>0</xdr:col>
      <xdr:colOff>0</xdr:colOff>
      <xdr:row>15</xdr:row>
      <xdr:rowOff>165100</xdr:rowOff>
    </xdr:from>
    <xdr:to>
      <xdr:col>9</xdr:col>
      <xdr:colOff>431800</xdr:colOff>
      <xdr:row>33</xdr:row>
      <xdr:rowOff>101600</xdr:rowOff>
    </xdr:to>
    <xdr:graphicFrame macro="">
      <xdr:nvGraphicFramePr>
        <xdr:cNvPr id="46" name="Chart 45">
          <a:extLst>
            <a:ext uri="{FF2B5EF4-FFF2-40B4-BE49-F238E27FC236}">
              <a16:creationId xmlns:a16="http://schemas.microsoft.com/office/drawing/2014/main" id="{FC19E4DC-51A2-43BA-82B5-CCEC47B51C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9</xdr:col>
      <xdr:colOff>425450</xdr:colOff>
      <xdr:row>1</xdr:row>
      <xdr:rowOff>12700</xdr:rowOff>
    </xdr:from>
    <xdr:to>
      <xdr:col>17</xdr:col>
      <xdr:colOff>82550</xdr:colOff>
      <xdr:row>15</xdr:row>
      <xdr:rowOff>158750</xdr:rowOff>
    </xdr:to>
    <xdr:graphicFrame macro="">
      <xdr:nvGraphicFramePr>
        <xdr:cNvPr id="49" name="Chart 48">
          <a:extLst>
            <a:ext uri="{FF2B5EF4-FFF2-40B4-BE49-F238E27FC236}">
              <a16:creationId xmlns:a16="http://schemas.microsoft.com/office/drawing/2014/main" id="{F45CF20D-DC85-41FC-8FE6-268EAFAC8C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9</xdr:col>
      <xdr:colOff>425450</xdr:colOff>
      <xdr:row>15</xdr:row>
      <xdr:rowOff>146050</xdr:rowOff>
    </xdr:from>
    <xdr:to>
      <xdr:col>17</xdr:col>
      <xdr:colOff>63500</xdr:colOff>
      <xdr:row>33</xdr:row>
      <xdr:rowOff>107950</xdr:rowOff>
    </xdr:to>
    <xdr:graphicFrame macro="">
      <xdr:nvGraphicFramePr>
        <xdr:cNvPr id="50" name="Chart 49">
          <a:extLst>
            <a:ext uri="{FF2B5EF4-FFF2-40B4-BE49-F238E27FC236}">
              <a16:creationId xmlns:a16="http://schemas.microsoft.com/office/drawing/2014/main" id="{C7549FAF-D246-4EB8-BB04-4F9155CDB8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9</xdr:col>
      <xdr:colOff>431800</xdr:colOff>
      <xdr:row>33</xdr:row>
      <xdr:rowOff>120650</xdr:rowOff>
    </xdr:from>
    <xdr:to>
      <xdr:col>17</xdr:col>
      <xdr:colOff>69850</xdr:colOff>
      <xdr:row>48</xdr:row>
      <xdr:rowOff>101600</xdr:rowOff>
    </xdr:to>
    <xdr:graphicFrame macro="">
      <xdr:nvGraphicFramePr>
        <xdr:cNvPr id="51" name="Chart 50">
          <a:extLst>
            <a:ext uri="{FF2B5EF4-FFF2-40B4-BE49-F238E27FC236}">
              <a16:creationId xmlns:a16="http://schemas.microsoft.com/office/drawing/2014/main" id="{06925EA6-F126-4CD2-94D2-D0E2454A95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0</xdr:col>
      <xdr:colOff>0</xdr:colOff>
      <xdr:row>33</xdr:row>
      <xdr:rowOff>127000</xdr:rowOff>
    </xdr:from>
    <xdr:to>
      <xdr:col>9</xdr:col>
      <xdr:colOff>444500</xdr:colOff>
      <xdr:row>48</xdr:row>
      <xdr:rowOff>95250</xdr:rowOff>
    </xdr:to>
    <xdr:graphicFrame macro="">
      <xdr:nvGraphicFramePr>
        <xdr:cNvPr id="52" name="Chart 51">
          <a:extLst>
            <a:ext uri="{FF2B5EF4-FFF2-40B4-BE49-F238E27FC236}">
              <a16:creationId xmlns:a16="http://schemas.microsoft.com/office/drawing/2014/main" id="{C0F89EE9-4285-46BE-BD60-A5AC7B75E0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17</xdr:col>
      <xdr:colOff>69850</xdr:colOff>
      <xdr:row>1</xdr:row>
      <xdr:rowOff>6350</xdr:rowOff>
    </xdr:from>
    <xdr:to>
      <xdr:col>24</xdr:col>
      <xdr:colOff>374650</xdr:colOff>
      <xdr:row>15</xdr:row>
      <xdr:rowOff>139700</xdr:rowOff>
    </xdr:to>
    <xdr:graphicFrame macro="">
      <xdr:nvGraphicFramePr>
        <xdr:cNvPr id="53" name="Chart 52">
          <a:extLst>
            <a:ext uri="{FF2B5EF4-FFF2-40B4-BE49-F238E27FC236}">
              <a16:creationId xmlns:a16="http://schemas.microsoft.com/office/drawing/2014/main" id="{C19B2DDB-271A-4D5B-89B5-E7057284B3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0</xdr:col>
      <xdr:colOff>31750</xdr:colOff>
      <xdr:row>48</xdr:row>
      <xdr:rowOff>88900</xdr:rowOff>
    </xdr:from>
    <xdr:to>
      <xdr:col>9</xdr:col>
      <xdr:colOff>438150</xdr:colOff>
      <xdr:row>71</xdr:row>
      <xdr:rowOff>171450</xdr:rowOff>
    </xdr:to>
    <xdr:graphicFrame macro="">
      <xdr:nvGraphicFramePr>
        <xdr:cNvPr id="54" name="Chart 53">
          <a:extLst>
            <a:ext uri="{FF2B5EF4-FFF2-40B4-BE49-F238E27FC236}">
              <a16:creationId xmlns:a16="http://schemas.microsoft.com/office/drawing/2014/main" id="{B7880EF0-4FFC-4EEB-879D-1D431AE159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17</xdr:col>
      <xdr:colOff>57150</xdr:colOff>
      <xdr:row>15</xdr:row>
      <xdr:rowOff>146050</xdr:rowOff>
    </xdr:from>
    <xdr:to>
      <xdr:col>24</xdr:col>
      <xdr:colOff>349250</xdr:colOff>
      <xdr:row>33</xdr:row>
      <xdr:rowOff>107950</xdr:rowOff>
    </xdr:to>
    <xdr:graphicFrame macro="">
      <xdr:nvGraphicFramePr>
        <xdr:cNvPr id="55" name="Chart 54">
          <a:extLst>
            <a:ext uri="{FF2B5EF4-FFF2-40B4-BE49-F238E27FC236}">
              <a16:creationId xmlns:a16="http://schemas.microsoft.com/office/drawing/2014/main" id="{E47EDA93-92CC-4CD7-B134-32135763A4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9</xdr:col>
      <xdr:colOff>425451</xdr:colOff>
      <xdr:row>48</xdr:row>
      <xdr:rowOff>82550</xdr:rowOff>
    </xdr:from>
    <xdr:to>
      <xdr:col>17</xdr:col>
      <xdr:colOff>76201</xdr:colOff>
      <xdr:row>71</xdr:row>
      <xdr:rowOff>177800</xdr:rowOff>
    </xdr:to>
    <xdr:graphicFrame macro="">
      <xdr:nvGraphicFramePr>
        <xdr:cNvPr id="5" name="Chart 4">
          <a:extLst>
            <a:ext uri="{FF2B5EF4-FFF2-40B4-BE49-F238E27FC236}">
              <a16:creationId xmlns:a16="http://schemas.microsoft.com/office/drawing/2014/main" id="{B9528BEA-79DE-4376-B012-6E3FAC9623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17</xdr:col>
      <xdr:colOff>76200</xdr:colOff>
      <xdr:row>48</xdr:row>
      <xdr:rowOff>76201</xdr:rowOff>
    </xdr:from>
    <xdr:to>
      <xdr:col>24</xdr:col>
      <xdr:colOff>336550</xdr:colOff>
      <xdr:row>71</xdr:row>
      <xdr:rowOff>171451</xdr:rowOff>
    </xdr:to>
    <xdr:graphicFrame macro="">
      <xdr:nvGraphicFramePr>
        <xdr:cNvPr id="10" name="Chart 9">
          <a:extLst>
            <a:ext uri="{FF2B5EF4-FFF2-40B4-BE49-F238E27FC236}">
              <a16:creationId xmlns:a16="http://schemas.microsoft.com/office/drawing/2014/main" id="{0E8B07B4-7887-4C6F-A56F-0883CB1238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17</xdr:col>
      <xdr:colOff>57150</xdr:colOff>
      <xdr:row>33</xdr:row>
      <xdr:rowOff>101600</xdr:rowOff>
    </xdr:from>
    <xdr:to>
      <xdr:col>24</xdr:col>
      <xdr:colOff>336550</xdr:colOff>
      <xdr:row>48</xdr:row>
      <xdr:rowOff>69850</xdr:rowOff>
    </xdr:to>
    <xdr:graphicFrame macro="">
      <xdr:nvGraphicFramePr>
        <xdr:cNvPr id="11" name="Chart 10">
          <a:extLst>
            <a:ext uri="{FF2B5EF4-FFF2-40B4-BE49-F238E27FC236}">
              <a16:creationId xmlns:a16="http://schemas.microsoft.com/office/drawing/2014/main" id="{4E90629D-3168-42B5-B71E-16C3A957D9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26</xdr:col>
      <xdr:colOff>38100</xdr:colOff>
      <xdr:row>45</xdr:row>
      <xdr:rowOff>177800</xdr:rowOff>
    </xdr:to>
    <xdr:sp macro="" textlink="">
      <xdr:nvSpPr>
        <xdr:cNvPr id="11" name="TextBox 10">
          <a:extLst>
            <a:ext uri="{FF2B5EF4-FFF2-40B4-BE49-F238E27FC236}">
              <a16:creationId xmlns:a16="http://schemas.microsoft.com/office/drawing/2014/main" id="{F1B45C51-2ABD-40CA-A409-87E6BBA40410}"/>
            </a:ext>
          </a:extLst>
        </xdr:cNvPr>
        <xdr:cNvSpPr txBox="1"/>
      </xdr:nvSpPr>
      <xdr:spPr>
        <a:xfrm>
          <a:off x="0" y="0"/>
          <a:ext cx="15887700" cy="8458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3600" b="1">
              <a:solidFill>
                <a:srgbClr val="FF0000"/>
              </a:solidFill>
            </a:rPr>
            <a:t>INSIGHTS</a:t>
          </a:r>
        </a:p>
        <a:p>
          <a:pPr algn="l"/>
          <a:r>
            <a:rPr lang="en-US" sz="1200" b="0">
              <a:solidFill>
                <a:schemeClr val="tx1">
                  <a:lumMod val="75000"/>
                  <a:lumOff val="25000"/>
                </a:schemeClr>
              </a:solidFill>
            </a:rPr>
            <a:t>This page shows the general overview of the data. The global</a:t>
          </a:r>
          <a:r>
            <a:rPr lang="en-US" sz="1200" b="0" baseline="0">
              <a:solidFill>
                <a:schemeClr val="tx1">
                  <a:lumMod val="75000"/>
                  <a:lumOff val="25000"/>
                </a:schemeClr>
              </a:solidFill>
            </a:rPr>
            <a:t> terrorism data covers for 205 countries including Islands, spanning over a period of 47 years, from 1970-2017.</a:t>
          </a:r>
        </a:p>
        <a:p>
          <a:pPr lvl="1" algn="l"/>
          <a:r>
            <a:rPr lang="en-US" sz="1200" b="0" baseline="0">
              <a:solidFill>
                <a:schemeClr val="tx1">
                  <a:lumMod val="75000"/>
                  <a:lumOff val="25000"/>
                </a:schemeClr>
              </a:solidFill>
            </a:rPr>
            <a:t>The First Visual- Number of countries Per Region; shows the total number of countries affected by terrorism. The Sub-Saharan African Region has the highest with 49 countries and North America has the lowest with 3 countries.</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Second Visual- </a:t>
          </a:r>
          <a:r>
            <a:rPr lang="en-US" sz="1200" b="0" baseline="0">
              <a:solidFill>
                <a:srgbClr val="FF0000"/>
              </a:solidFill>
            </a:rPr>
            <a:t>Top 25 Country With The Highest Attacks; </a:t>
          </a:r>
          <a:r>
            <a:rPr lang="en-US" sz="1200" b="0" baseline="0">
              <a:solidFill>
                <a:schemeClr val="tx1">
                  <a:lumMod val="75000"/>
                  <a:lumOff val="25000"/>
                </a:schemeClr>
              </a:solidFill>
            </a:rPr>
            <a:t>The chart illustrates what top countries experience the highest amount of attacks. Iran has the highest attacks of over 24,000 followed by Pakistan and the Afghanistan withover 14,000 and 12,000 respectively. The lowest attack on the top 25 country was recorded by Syria.</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Third </a:t>
          </a:r>
          <a:r>
            <a:rPr lang="en-US" sz="1200" b="0" baseline="0">
              <a:solidFill>
                <a:schemeClr val="tx1">
                  <a:lumMod val="65000"/>
                  <a:lumOff val="35000"/>
                </a:schemeClr>
              </a:solidFill>
            </a:rPr>
            <a:t>Visual-</a:t>
          </a:r>
          <a:r>
            <a:rPr lang="en-US" sz="1200" b="0" baseline="0">
              <a:solidFill>
                <a:srgbClr val="FF0000"/>
              </a:solidFill>
            </a:rPr>
            <a:t> Attack Types Per Region; </a:t>
          </a:r>
          <a:r>
            <a:rPr lang="en-US" sz="1200" b="0" baseline="0">
              <a:solidFill>
                <a:schemeClr val="tx1">
                  <a:lumMod val="75000"/>
                  <a:lumOff val="25000"/>
                </a:schemeClr>
              </a:solidFill>
            </a:rPr>
            <a:t>The chat ilustrates the different attack types carried out in differnet regions. These attack types include armed assault, bombing/ explosion, unarmed assault, assasination, car bombs, facility/ infrastructure attack, hostage taking and unknown attacks. The Middle East reccorded the highest forms of attacks with bomb/explosion coming on top of the list. This is followed by armed assaults with an attack of 9,723. The regions with the least forms of attack recorded are Australiasia andOceania, Central Asia and East Asia.</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Fourth Visual- </a:t>
          </a:r>
          <a:r>
            <a:rPr lang="en-US" sz="1200" b="0" baseline="0">
              <a:solidFill>
                <a:srgbClr val="FF0000"/>
              </a:solidFill>
            </a:rPr>
            <a:t>Total Attacks By Year; </a:t>
          </a:r>
          <a:r>
            <a:rPr lang="en-US" sz="1200" b="0" baseline="0">
              <a:solidFill>
                <a:schemeClr val="tx1">
                  <a:lumMod val="75000"/>
                  <a:lumOff val="25000"/>
                </a:schemeClr>
              </a:solidFill>
            </a:rPr>
            <a:t>shows the rate of attack year after year including the success rate. Year 2014 recorded the highest number with over 16,000  attacks. About 15,000 of them were successful. Only 1888 attacks were unsuccessful. The least year with the least number of terrorism attacks and success rate was 1970. </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Fifth Visual- </a:t>
          </a:r>
          <a:r>
            <a:rPr lang="en-US" sz="1200" b="0" baseline="0">
              <a:solidFill>
                <a:srgbClr val="FF0000"/>
              </a:solidFill>
            </a:rPr>
            <a:t>The Attacks in Cities in Iraq; </a:t>
          </a:r>
          <a:r>
            <a:rPr lang="en-US" sz="1200" b="0" baseline="0">
              <a:solidFill>
                <a:schemeClr val="tx1">
                  <a:lumMod val="75000"/>
                  <a:lumOff val="25000"/>
                </a:schemeClr>
              </a:solidFill>
            </a:rPr>
            <a:t>shows that 15 cities in Iraq with the highest attacks. The city of Baghdad has the highest attacks with of over 20,000 followed by Misoul with 7035.</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Sixth VIsual- </a:t>
          </a:r>
          <a:r>
            <a:rPr lang="en-US" sz="1200" b="0" baseline="0">
              <a:solidFill>
                <a:srgbClr val="FF0000"/>
              </a:solidFill>
            </a:rPr>
            <a:t>Target Attacks by Region; </a:t>
          </a:r>
          <a:r>
            <a:rPr lang="en-US" sz="1200" b="0" baseline="0">
              <a:solidFill>
                <a:schemeClr val="tx1">
                  <a:lumMod val="75000"/>
                  <a:lumOff val="25000"/>
                </a:schemeClr>
              </a:solidFill>
            </a:rPr>
            <a:t>this shows the target by different terror groups in different region. Private citizens and properties, Military, Police are usually the target by these terror groups. </a:t>
          </a:r>
          <a:r>
            <a:rPr lang="en-US" sz="1100" b="0" baseline="0">
              <a:solidFill>
                <a:schemeClr val="dk1"/>
              </a:solidFill>
              <a:effectLst/>
              <a:latin typeface="+mn-lt"/>
              <a:ea typeface="+mn-ea"/>
              <a:cs typeface="+mn-cs"/>
            </a:rPr>
            <a:t>The airports amd aircrafts are the least targeted by the terror groups.</a:t>
          </a:r>
          <a:r>
            <a:rPr lang="en-US" sz="1200" b="0" baseline="0">
              <a:solidFill>
                <a:schemeClr val="tx1">
                  <a:lumMod val="75000"/>
                  <a:lumOff val="25000"/>
                </a:schemeClr>
              </a:solidFill>
            </a:rPr>
            <a:t>The Middles East and North Africa rank highest in all of these parameters. </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Seventh Visual- </a:t>
          </a:r>
          <a:r>
            <a:rPr lang="en-US" sz="1200" b="0" baseline="0">
              <a:solidFill>
                <a:srgbClr val="FF0000"/>
              </a:solidFill>
            </a:rPr>
            <a:t>Number of Attacks Per Year in Iraq; </a:t>
          </a:r>
          <a:r>
            <a:rPr lang="en-US" sz="1200" b="0" baseline="0">
              <a:solidFill>
                <a:schemeClr val="tx1">
                  <a:lumMod val="75000"/>
                  <a:lumOff val="25000"/>
                </a:schemeClr>
              </a:solidFill>
            </a:rPr>
            <a:t>this shows that Iraq experienced the highest attacks in 2014 with a total of 12,313. it is observed that terror attacks have been on a low since 1975 until 2014.</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Eighth Visual- </a:t>
          </a:r>
          <a:r>
            <a:rPr lang="en-US" sz="1200" b="0" baseline="0">
              <a:solidFill>
                <a:srgbClr val="FF0000"/>
              </a:solidFill>
            </a:rPr>
            <a:t>Number of Attacked Persons in Iraq; </a:t>
          </a:r>
          <a:r>
            <a:rPr lang="en-US" sz="1200" b="0" baseline="0">
              <a:solidFill>
                <a:schemeClr val="tx1">
                  <a:lumMod val="75000"/>
                  <a:lumOff val="25000"/>
                </a:schemeClr>
              </a:solidFill>
            </a:rPr>
            <a:t>this shows that out of the 140,028 wounded people during terror attacks in iraq, 82,131 were killed.</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Ninth Visual- </a:t>
          </a:r>
          <a:r>
            <a:rPr lang="en-US" sz="1200" b="0" baseline="0">
              <a:solidFill>
                <a:srgbClr val="FF0000"/>
              </a:solidFill>
            </a:rPr>
            <a:t>Top 10 Countries with The Highest Terror Groups and Weapons; </a:t>
          </a:r>
          <a:r>
            <a:rPr lang="en-US" sz="1200" b="0" baseline="0">
              <a:solidFill>
                <a:schemeClr val="tx1">
                  <a:lumMod val="75000"/>
                  <a:lumOff val="25000"/>
                </a:schemeClr>
              </a:solidFill>
            </a:rPr>
            <a:t>the chart illustrates that Iraq, Pakistan, Afhanistan, India, Colombia, Phillipines, Peru, United Kingdom, El Salvador, Turkey all fall under the countries with the highest type and terror group. Iran ranks highest in both with a total of 177,144.</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Tenth Visual- </a:t>
          </a:r>
          <a:r>
            <a:rPr lang="en-US" sz="1200" b="0" baseline="0">
              <a:solidFill>
                <a:srgbClr val="FF0000"/>
              </a:solidFill>
            </a:rPr>
            <a:t>Number of Target Attacks; </a:t>
          </a:r>
          <a:r>
            <a:rPr lang="en-US" sz="1200" b="0" baseline="0">
              <a:solidFill>
                <a:schemeClr val="tx1">
                  <a:lumMod val="75000"/>
                  <a:lumOff val="25000"/>
                </a:schemeClr>
              </a:solidFill>
            </a:rPr>
            <a:t>this shows that globally, private individuals and properties are usually the main target of terror groups., while abortion related and others unidentified were the least targeted. </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Eleventh Visual- </a:t>
          </a:r>
          <a:r>
            <a:rPr lang="en-US" sz="1200" b="0" baseline="0">
              <a:solidFill>
                <a:srgbClr val="FF0000"/>
              </a:solidFill>
            </a:rPr>
            <a:t>The Amount of Weapons Types In Iran; </a:t>
          </a:r>
          <a:r>
            <a:rPr lang="en-US" sz="1200" b="0" baseline="0">
              <a:solidFill>
                <a:schemeClr val="tx1">
                  <a:lumMod val="75000"/>
                  <a:lumOff val="25000"/>
                </a:schemeClr>
              </a:solidFill>
            </a:rPr>
            <a:t>This shows the different weapon types used by different groups in Iran. The top 3 highest weapons include explosives, firearms and unknown weapons. </a:t>
          </a:r>
        </a:p>
        <a:p>
          <a:pPr lvl="1" algn="l"/>
          <a:endParaRPr lang="en-US" sz="1200" b="0" baseline="0">
            <a:solidFill>
              <a:schemeClr val="tx1">
                <a:lumMod val="75000"/>
                <a:lumOff val="25000"/>
              </a:schemeClr>
            </a:solidFill>
          </a:endParaRPr>
        </a:p>
        <a:p>
          <a:pPr lvl="1" algn="l"/>
          <a:r>
            <a:rPr lang="en-US" sz="1200" b="0" baseline="0">
              <a:solidFill>
                <a:schemeClr val="tx1">
                  <a:lumMod val="75000"/>
                  <a:lumOff val="25000"/>
                </a:schemeClr>
              </a:solidFill>
            </a:rPr>
            <a:t>The Twelfth Visual- </a:t>
          </a:r>
          <a:r>
            <a:rPr lang="en-US" sz="1200" b="0" baseline="0">
              <a:solidFill>
                <a:srgbClr val="FF0000"/>
              </a:solidFill>
            </a:rPr>
            <a:t>The 10 Top Terror Groups; </a:t>
          </a:r>
          <a:r>
            <a:rPr lang="en-US" sz="1200" b="0" baseline="0">
              <a:solidFill>
                <a:schemeClr val="tx1">
                  <a:lumMod val="75000"/>
                  <a:lumOff val="25000"/>
                </a:schemeClr>
              </a:solidFill>
            </a:rPr>
            <a:t>This shows the 10 highest terror groups globally. It is identified that unknown terror groups are the most occuring terror groups followed by the Talibans. The least occuring group in the ten-group spectrum is Boko Haram.</a:t>
          </a:r>
        </a:p>
        <a:p>
          <a:pPr lvl="0" algn="l"/>
          <a:endParaRPr lang="en-US" sz="1200" b="0" baseline="0">
            <a:solidFill>
              <a:schemeClr val="tx1">
                <a:lumMod val="75000"/>
                <a:lumOff val="25000"/>
              </a:schemeClr>
            </a:solidFill>
          </a:endParaRPr>
        </a:p>
        <a:p>
          <a:pPr lvl="0" algn="l"/>
          <a:r>
            <a:rPr lang="en-US" sz="1200" b="0" baseline="0">
              <a:solidFill>
                <a:schemeClr val="tx1">
                  <a:lumMod val="75000"/>
                  <a:lumOff val="25000"/>
                </a:schemeClr>
              </a:solidFill>
            </a:rPr>
            <a:t>In Summary, it is regarded that  the </a:t>
          </a:r>
          <a:r>
            <a:rPr lang="en-US" sz="1100" b="0" baseline="0">
              <a:solidFill>
                <a:schemeClr val="dk1"/>
              </a:solidFill>
              <a:effectLst/>
              <a:latin typeface="+mn-lt"/>
              <a:ea typeface="+mn-ea"/>
              <a:cs typeface="+mn-cs"/>
            </a:rPr>
            <a:t>Middle East and North Africa, and South Asia</a:t>
          </a:r>
          <a:r>
            <a:rPr lang="en-US" sz="1200" b="0" baseline="0">
              <a:solidFill>
                <a:schemeClr val="tx1">
                  <a:lumMod val="75000"/>
                  <a:lumOff val="25000"/>
                </a:schemeClr>
              </a:solidFill>
            </a:rPr>
            <a:t> are regarded as hot zones of terrorism because of the high number of terrorist activities coming from countries in those regions. In recent years, Iraq, Afghanistan, Pakistan and India have experienced a rise in the level of terrorist attacks with year 2014 having the highest attacks.  Also the level of terrorism is strongest in Bahgdad, Iran due to the presence of more terror groups in the city. The presence of this terror groups also contributed to the high rise of attacks in 2014. e</a:t>
          </a:r>
        </a:p>
        <a:p>
          <a:pPr lvl="0" algn="l"/>
          <a:r>
            <a:rPr lang="en-US" sz="1200" b="0" baseline="0">
              <a:solidFill>
                <a:schemeClr val="tx1">
                  <a:lumMod val="75000"/>
                  <a:lumOff val="25000"/>
                </a:schemeClr>
              </a:solidFill>
            </a:rPr>
            <a:t>In addition to Private citizens and properties, government, business, transportation and utilities are usually targeted by these groups. Terrorism remains a global threat on both national and international levels, and it affects the economy of every nation, therefore, the United Nations need to collaborate with countries to curtail the spread of attacks by terror groups. </a:t>
          </a:r>
        </a:p>
        <a:p>
          <a:pPr lvl="0" algn="l"/>
          <a:endParaRPr lang="en-US" sz="1200" b="0" baseline="0">
            <a:solidFill>
              <a:schemeClr val="tx1">
                <a:lumMod val="75000"/>
                <a:lumOff val="25000"/>
              </a:schemeClr>
            </a:solidFill>
          </a:endParaRPr>
        </a:p>
        <a:p>
          <a:pPr lvl="1" algn="l"/>
          <a:endParaRPr lang="en-US" sz="1200" b="0" baseline="0">
            <a:solidFill>
              <a:schemeClr val="tx1">
                <a:lumMod val="75000"/>
                <a:lumOff val="25000"/>
              </a:schemeClr>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722379513893" backgroundQuery="1" createdVersion="8" refreshedVersion="8" minRefreshableVersion="3" recordCount="0" supportSubquery="1" supportAdvancedDrill="1" xr:uid="{8BDEAE3C-94E3-48F4-B00C-2A8C73268433}">
  <cacheSource type="external" connectionId="2"/>
  <cacheFields count="2">
    <cacheField name="[globalterrorismdb_0718dist_1].[gname].[gname]" caption="gname" numFmtId="0" hierarchy="23" level="1">
      <sharedItems count="10">
        <s v="Al-Shabaab"/>
        <s v="Boko Haram"/>
        <s v="Farabundo Marti National Liberation Front (FMLN)"/>
        <s v="Irish Republican Army (IRA)"/>
        <s v="Islamic State of Iraq and the Levant (ISIL)"/>
        <s v="New People's Army (NPA)"/>
        <s v="Revolutionary Armed Forces of Colombia (FARC)"/>
        <s v="Shining Path (SL)"/>
        <s v="Taliban"/>
        <s v="Unknown"/>
      </sharedItems>
    </cacheField>
    <cacheField name="[Measures].[Count of gname]" caption="Count of gname" numFmtId="0" hierarchy="72"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2"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2" memberValueDatatype="130" unbalanced="0">
      <fieldsUsage count="2">
        <fieldUsage x="-1"/>
        <fieldUsage x="0"/>
      </fieldsUsage>
    </cacheHierarchy>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56431481482" backgroundQuery="1" createdVersion="8" refreshedVersion="8" minRefreshableVersion="3" recordCount="0" supportSubquery="1" supportAdvancedDrill="1" xr:uid="{0ACA0B98-B4CB-49F5-82E0-0A4AE4786303}">
  <cacheSource type="external" connectionId="2"/>
  <cacheFields count="0"/>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752337962964" backgroundQuery="1" createdVersion="8" refreshedVersion="8" minRefreshableVersion="3" recordCount="0" supportSubquery="1" supportAdvancedDrill="1" xr:uid="{D65D1EF8-7C86-4CFE-8D2A-C285DA56DF54}">
  <cacheSource type="external" connectionId="2"/>
  <cacheFields count="4">
    <cacheField name="[globalterrorismdb_0718dist_1].[country_txt].[country_txt]" caption="country_txt" numFmtId="0" hierarchy="4" level="1">
      <sharedItems count="10">
        <s v="Afghanistan"/>
        <s v="Colombia"/>
        <s v="El Salvador"/>
        <s v="India"/>
        <s v="Iraq"/>
        <s v="Pakistan"/>
        <s v="Peru"/>
        <s v="Philippines"/>
        <s v="Turkey"/>
        <s v="United Kingdom"/>
      </sharedItems>
    </cacheField>
    <cacheField name="[Measures].[Count of gname]" caption="Count of gname" numFmtId="0" hierarchy="72" level="32767"/>
    <cacheField name="[globalterrorismdb_0718dist_1].[gname].[gname]" caption="gname" numFmtId="0" hierarchy="23" level="1">
      <sharedItems count="908">
        <s v="Afghan Guerrillas"/>
        <s v="Afghan Mujahideen"/>
        <s v="Afghan Rebels"/>
        <s v="Al-Fatah"/>
        <s v="Al-Qaida"/>
        <s v="Anti-United States extremists"/>
        <s v="Black December"/>
        <s v="Gholam Yahya Akbar"/>
        <s v="Guerrillas"/>
        <s v="Gunmen"/>
        <s v="Haji Fateh"/>
        <s v="Haqqani Network"/>
        <s v="Harakat-i-Inqilahi-i-Islami"/>
        <s v="Hezb-e Wahdat-e Islami-yi Afghanistan"/>
        <s v="Hizb-I-Islami"/>
        <s v="Insurgents"/>
        <s v="Islamic Movement of Uzbekistan (IMU)"/>
        <s v="Islamist extremists"/>
        <s v="Ittehad-i-Islami"/>
        <s v="Jaish al-Muslimin (Army of the Muslims)"/>
        <s v="Jaish-e-Mohammad (JeM)"/>
        <s v="Jamiat-e Islami-yi Afghanistan"/>
        <s v="Jundallah (Pakistan)"/>
        <s v="Khorasan Chapter of the Islamic State"/>
        <s v="Khorasan jihadi group"/>
        <s v="Lashkar-e-Jhangvi"/>
        <s v="Lashkar-e-Taiba (LeT)"/>
        <s v="Mahaz Fedai Tahrik Islami Afghanistan"/>
        <s v="Mahaz-e-Milli Islami Afghanistan"/>
        <s v="Militants"/>
        <s v="Mullah Dadullah Front"/>
        <s v="Muslim extremists"/>
        <s v="Muslim Guerrillas"/>
        <s v="Muslim Militants"/>
        <s v="Nahzat e Eslami"/>
        <s v="Najib Watan Party Faction"/>
        <s v="Opposition Group"/>
        <s v="Saif-ul-Muslimeen"/>
        <s v="Shia Muslim extremists"/>
        <s v="Shinwari Tribe"/>
        <s v="Taliban"/>
        <s v="Tehrik-i-Taliban Pakistan (TTP)"/>
        <s v="Tela Mohammed"/>
        <s v="The Northern Alliance (or United Islamic Front for Salvation of Afghanistan - UIFSA)"/>
        <s v="Unknown"/>
        <s v="Abstentionist Brigades"/>
        <s v="Alfa 83"/>
        <s v="Alfaro Vive"/>
        <s v="America Battalion"/>
        <s v="American Anticommunist Association (AAA)"/>
        <s v="Armed Forces of National Resistance (FARN)"/>
        <s v="Black Eagles"/>
        <s v="Black Flag (Bandera Negra)"/>
        <s v="Black Hand (Colombia)"/>
        <s v="Black Liberation Force"/>
        <s v="Brigadas Rojas"/>
        <s v="Broad Commando of National Liberation"/>
        <s v="Cali Narcotics Cartel"/>
        <s v="Che Guevara Brigade"/>
        <s v="Civic Guard"/>
        <s v="Civil Association for Peace in Colombia, Asocipaz"/>
        <s v="Cleansing Hand (La Mano Que Limpia)"/>
        <s v="Cleansing Squad"/>
        <s v="Coca Farmers"/>
        <s v="Colombia Without Guerrillas"/>
        <s v="Colombian Guerrillas"/>
        <s v="Colombian Patriotic Resistance"/>
        <s v="Colombian Revolution"/>
        <s v="Comando Independiente Revolucionario"/>
        <s v="Commander Luciano Varela Antiguerrilla Group"/>
        <s v="Commandos for A Popular alternative"/>
        <s v="Comuneros"/>
        <s v="Condor Plan Criminals"/>
        <s v="Death Squad"/>
        <s v="Death to Bazuqueros"/>
        <s v="Death to Drug Traffickers"/>
        <s v="Death to Kidnappers (MAS)"/>
        <s v="Death to Rustlers"/>
        <s v="Death to the Demobilized Militias"/>
        <s v="Democratic Revolutionary Alliance (ARDE)"/>
        <s v="Dignity for Colombia"/>
        <s v="Ejercito Revolucionario Guevarista (Guevarist Revolutionary Army)"/>
        <s v="Falange"/>
        <s v="Free Fatherland"/>
        <s v="Guerrilla Army of the Poor (EGP)"/>
        <s v="Human Rights Renewal Movement (Renovacion por los Derechos Humanos)"/>
        <s v="Insurgency Commune"/>
        <s v="Jaime Bateman Cayon Group (JBC)"/>
        <s v="Jorge Eliecer Gaitan Nationalist Movement"/>
        <s v="Latin American Anti-Fascist Command"/>
        <s v="leftist guerrillas-Bolivarian militia"/>
        <s v="Left-wing extremists"/>
        <s v="Left-Wing Guerrillas"/>
        <s v="Left-Wing Terrorists"/>
        <s v="Libardo Moratoro Front"/>
        <s v="Los Barriales"/>
        <s v="Los Rastrojos (Colombia)"/>
        <s v="M-19 (Movement of April 19)"/>
        <s v="M-19 Splinter"/>
        <s v="Macetos (Paramilitary Group)"/>
        <s v="Marxists"/>
        <s v="Medellin Drug Cartel"/>
        <s v="Military Liberation Front of Colombia"/>
        <s v="Narco-Terrorists"/>
        <s v="National Liberation Army of Colombia (ELN)"/>
        <s v="National Liberation People's Front (FPLN)"/>
        <s v="National Socialist Civic Workers Movement"/>
        <s v="Nicaraguan Democratic Force (FDN)"/>
        <s v="Paraguayan People's Army (EPP)"/>
        <s v="Paramilitaries"/>
        <s v="Patria Grande Ejercito del Pueblo"/>
        <s v="Patriotic Liberation Front (FPL)"/>
        <s v="Peasant protesters"/>
        <s v="Peasant Self-Defense Group (ACCU)"/>
        <s v="Pedro Leon Arboleda (PLA)"/>
        <s v="People's Revolutionary Army (ERP)"/>
        <s v="People's Revolutionary Movement (MRP)"/>
        <s v="People's Revolutionary Organization- Colombia (ORP)"/>
        <s v="Policarpa Salauarpieta (Women's Command)"/>
        <s v="Popular Liberation Army (EPL)"/>
        <s v="Popular Militia (Colombia)"/>
        <s v="Popular Revolutionary Commandos"/>
        <s v="Popular Revolutionary Movement (Colombia)"/>
        <s v="Quintin Lame"/>
        <s v="Rebels"/>
        <s v="Red Army Faction (RAF)"/>
        <s v="Red Flag (Venezuela)"/>
        <s v="Red Guard"/>
        <s v="Red Tribune"/>
        <s v="Revolutionary Armed Forces for the Liberation of Colombia (FALCO)"/>
        <s v="Revolutionary Armed Forces of Colombia (FARC)"/>
        <s v="Revolutionary Armed Forces of Colombia (FARC) dissidents"/>
        <s v="Revolutionary Organization of People in Arms (ORPA)"/>
        <s v="Revolutionary Workers Party"/>
        <s v="Ricardo Franco Front (Dissident FARC)"/>
        <s v="Right-Wing Death Squad"/>
        <s v="Right-wing extremists"/>
        <s v="Right-Wing Gunmen"/>
        <s v="Right-Wing Paramilitaries"/>
        <s v="Self Defense Forces"/>
        <s v="Shining Path (SL)"/>
        <s v="Simon Bolivar Guerrilla Coordinating Board (CGSB)"/>
        <s v="Students"/>
        <s v="Supporters of presidential candidate Belisario Bet"/>
        <s v="The Extraditables"/>
        <s v="Tupac Amaru Revolutionary Movement (MRTA)"/>
        <s v="Unified Workers Command"/>
        <s v="United Self Defense Units of Colombia (AUC)"/>
        <s v="Workers' Forces of Liberation"/>
        <s v="Workers' Self-Defense Movement (MAO)"/>
        <s v="20 December Movement (M-20)"/>
        <s v="Armed People"/>
        <s v="Association of Demobilized Armed Forces"/>
        <s v="Bloque Anti-Guerrillero de Oriente (BAGO)"/>
        <s v="Central American Revolutionary Workers Party (PRTC)"/>
        <s v="Civil War Veterans"/>
        <s v="Commander Gonzalo Southern Group"/>
        <s v="Commandos"/>
        <s v="Democratic Revolutionary Front (FDR)"/>
        <s v="Extreme Right Commando Brigade"/>
        <s v="Extremists"/>
        <s v="Farabundo Marti National Liberation Front (FMLN)"/>
        <s v="February 28 Popular League (El Salvador)"/>
        <s v="Former Soldiers/Police"/>
        <s v="Gang"/>
        <s v="Left wing activists"/>
        <s v="Manuel Jose Arce Commando"/>
        <s v="Maximiliano Hernandez Martinez Brigade"/>
        <s v="National Anti Communist Commando"/>
        <s v="National Liberation Army (El Salvador)"/>
        <s v="National Republican Alliance Party"/>
        <s v="Organizacion Democratica Nacionalista (ORDEN)"/>
        <s v="Party of National Conciliation"/>
        <s v="People's Liberation Forces (FPL)"/>
        <s v="People's Revolutionary Army (ERP) (El Salvador)"/>
        <s v="Popular Revolutionary Bloc (BPR)"/>
        <s v="Revolutionary Coordination of the Masses"/>
        <s v="Revolutionary Student Brigade"/>
        <s v="Revolutionary Voice of the People (VPR)"/>
        <s v="Right Wing Vigilantes"/>
        <s v="Right-Wing Group"/>
        <s v="Salvadoran Guerrillas"/>
        <s v="Secret Anti-Communist Army (ESA)"/>
        <s v="Subversives"/>
        <s v="Terrorists"/>
        <s v="Union Guerrera Blanca (UGB)"/>
        <s v="United Popular Action Front (FAPU)"/>
        <s v="Vigilante Group"/>
        <s v="Achik Matgrik Army (AMA)"/>
        <s v="A'chik Matgrik Elite Force (AMEF)"/>
        <s v="Achik National Cooperative Army (ANCA)"/>
        <s v="Achik National Liberation Army (ANLA)"/>
        <s v="Achik National Volunteer Council (ANVC)"/>
        <s v="Achik National Volunteer Council-B (ANVC-B)"/>
        <s v="Achik Songna An'pachakgipa Kotok (ASAK)"/>
        <s v="Achik Tiger Force"/>
        <s v="Achwan-I-Mushbani"/>
        <s v="Adivasi Cobra Militants of Assam (ACMA)"/>
        <s v="Adivasi National Liberation Army (ANLA)"/>
        <s v="Adivasi People's Army (APA)"/>
        <s v="Afghan Merceneries"/>
        <s v="Akali Dal Party"/>
        <s v="Akhilesh Singh Gang"/>
        <s v="Al-Arifeen"/>
        <s v="Al-Badr"/>
        <s v="Al-Fajr"/>
        <s v="Al-Faran"/>
        <s v="Al-Hadid"/>
        <s v="Al-Hamas Mujahideen"/>
        <s v="Al-Jehad"/>
        <s v="All Assam Revolutionary Army (AARA)"/>
        <s v="All India Anna Dravida Munetra Kazgan Party"/>
        <s v="All India Sikh Students Federation (AISSF)"/>
        <s v="All Kamatapur Liberation Force"/>
        <s v="All Karanataka Youth Council"/>
        <s v="All Tripura Tiger Force (ATTF)"/>
        <s v="Allah's Tigers"/>
        <s v="Al-Madina"/>
        <s v="Al-Mansoorian"/>
        <s v="Al-Nasireen Group"/>
        <s v="Al-Nasirin (India)"/>
        <s v="Al-Shuda Brigade"/>
        <s v="Al-Umar Mujahideen"/>
        <s v="Al-Ummah"/>
        <s v="Ananda Marga"/>
        <s v="Ansar Ghazwat-ul-Hind"/>
        <s v="Anti-Immigrant extremists"/>
        <s v="Anti-Socials"/>
        <s v="Babbar Khalsa International (BKI)"/>
        <s v="Bahujan Samaj Party"/>
        <s v="Bandits"/>
        <s v="Bangladesh Tiger Force"/>
        <s v="Barak Valley Tiger Force (BVTF)"/>
        <s v="Base Movement"/>
        <s v="Bengali Sangram Mukti Bahini"/>
        <s v="Bengali Tiger Force (BTF)"/>
        <s v="Bharat Zinc Workers"/>
        <s v="Bharatiya Janata Party"/>
        <s v="Bhinderanwale Tiger Force of Khalistan (BTHK)"/>
        <s v="Bhumi Uchched Pratirodh Committee (BUPC)"/>
        <s v="Bihar People's  Party (Hindu militants)"/>
        <s v="Birsa Commando Force (BCF)"/>
        <s v="Black Widows"/>
        <s v="Bodo Liberation Tigers (BLT)"/>
        <s v="Bodo Militants"/>
        <s v="Bodo People's Front (BPF)"/>
        <s v="Bru Democratic Front of Mizoram (BDFM)"/>
        <s v="Bru National Liberation Front (BNLF)"/>
        <s v="Citizen's Rights Protection Volunteers"/>
        <s v="Communist Party of India"/>
        <s v="Communist Party of India - Maoist (CPI-Maoist)"/>
        <s v="Communist Party of India- Marxist"/>
        <s v="Communist Party of India- Marxist-Leninist"/>
        <s v="Communist Trade Union Workers"/>
        <s v="Congress Party Activists"/>
        <s v="Coordination Committee (CORCOM)"/>
        <s v="Dashmesh Regiment"/>
        <s v="Deccan Mujahideen"/>
        <s v="Democratic Youth Federation of India (DYFI)"/>
        <s v="Dima Halao Daoga (DHD)"/>
        <s v="Dima Hasao National Army"/>
        <s v="Dishmish Regiment"/>
        <s v="Dissident"/>
        <s v="Dravidar Viduthalai Kazhagam (DVK)"/>
        <s v="Dukhta-ran-e-Millat"/>
        <s v="Fedayeen Khalq (People's Commandos)"/>
        <s v="Garo National Liberation Army"/>
        <s v="Gorkha Janmukti Morcha (GJM)"/>
        <s v="Gorkha Liberation Army (GLA)"/>
        <s v="Gurkha National Liberation Front (GNLF)"/>
        <s v="Harakat ul-Mujahidin (HuM)"/>
        <s v="Harkat ul Ansar"/>
        <s v="Harkatul Jihad-e-Islami"/>
        <s v="Hill Tiger Force (HTF)"/>
        <s v="Hindu extremists"/>
        <s v="Hindu Illaignar Sena"/>
        <s v="Hizbul Mujahideen (HM)"/>
        <s v="Hmar People's Convention-Democracy (HPC-D)"/>
        <s v="Hynniewtrep National Liberation Council (HNLC)"/>
        <s v="Ikhwan Jammu and Kashmir"/>
        <s v="Ikhwan-ul-Muslimeen"/>
        <s v="Indian Mujahideen"/>
        <s v="Indian Tigers"/>
        <s v="Indigenous People's Front of Tripura (IPFT)"/>
        <s v="Iranians"/>
        <s v="Islamic Fateh"/>
        <s v="Islamic Front"/>
        <s v="Islamic Movement of Kashmir"/>
        <s v="Jai Shri Ram Hindu Bhai Group"/>
        <s v="Jamaat-E-Islami (India/Pakistan)"/>
        <s v="Jama'atul Mujahideen Bangladesh (JMB)"/>
        <s v="Jamiat ul-Mujahedin (JuM)"/>
        <s v="Jammu and Kashmir Islamic Front"/>
        <s v="Jammu and Kashmir Liberation Front"/>
        <s v="Japanese Red Army (JRA)"/>
        <s v="Jarnail Khalsa"/>
        <s v="Jatav Caste"/>
        <s v="Jharkhand Bachao Aandolan"/>
        <s v="Jharkhand Janmukti Parishad (JJP)"/>
        <s v="Jharkhand Kranti Raksha Dal (Utari Chotanagpur)"/>
        <s v="Jharkhand Liberation Tigers (JLT)"/>
        <s v="Jharkhand Prastuti Committee (JPC)"/>
        <s v="Jharkhand Sangharsh Jan Mukti Morcha"/>
        <s v="Jharkhand Tribal Forces"/>
        <s v="Justice and Liberty Warriors"/>
        <s v="Kamtapur Liberation Organization (KLO)"/>
        <s v="Kanglei Yawol Kanna Lup (KYKL)"/>
        <s v="Kangleipak Communist Party (KCP)"/>
        <s v="Karamyit Singh"/>
        <s v="Karbi Longri National Liberation Front (KLNLF)"/>
        <s v="Karbi Longri North Cachar Liberation Front (KLNLF)"/>
        <s v="Karbi National Volunteers (KNV)"/>
        <s v="Karbi People's Liberation Tigers (KPLT)"/>
        <s v="Karbi Tribe"/>
        <s v="Karnataka State Farmers Association"/>
        <s v="Kashmir Freedom Force"/>
        <s v="Kashmiri extremists"/>
        <s v="Kashmiri Hezbollah"/>
        <s v="Khalistan Commando Force"/>
        <s v="Khalistan Liberation Force"/>
        <s v="Khalistan Zindabad (Long Live Khalistan)"/>
        <s v="Khasi Students Union"/>
        <s v="Kisar Liberation Movement"/>
        <s v="Kuki Independent Organization (KIO/KIA)"/>
        <s v="Kuki Liberation Army (KLA)"/>
        <s v="Kuki National Army (KNA)"/>
        <s v="Kuki National Front (KNF)"/>
        <s v="Kuki National Liberation Front (KNLF)"/>
        <s v="Kuki Revolutionary Army (KRA)"/>
        <s v="Kuki Tribal Militants"/>
        <s v="Kuki tribesmen"/>
        <s v="Kuki Unification Frontal Organization (KUFO)"/>
        <s v="Laiq Chanio Group of Dacoit Bandits"/>
        <s v="Lama Group"/>
        <s v="Lashkar-e-Islam (India)"/>
        <s v="Lashkari-e-Adam (Army of Adam)"/>
        <s v="Liberal Democratic Council for Missing Land"/>
        <s v="Liberation of Achik Elite Force (LAEF)"/>
        <s v="Liberation Tigers of Tamil Eelam (LTTE)"/>
        <s v="Long-time Muslim immigrants from Bangladesh"/>
        <s v="Mahaz-e-Inquilab"/>
        <s v="Manipur Naga People's Army (MNPA)"/>
        <s v="Manipur Nationalist Revolutionary Party (MNRP)"/>
        <s v="Maoist Communist Center (MCC)"/>
        <s v="Maoist Communist Party of Manipur"/>
        <s v="Maoist Farm Laborers Struggle Committee (MXSS)"/>
        <s v="Maoists"/>
        <s v="Mazdoor Kisan Sangram Samiti (MKSS)"/>
        <s v="Meitei extremists"/>
        <s v="Minority Unity Forum"/>
        <s v="Miscreants"/>
        <s v="Mizo National Front"/>
        <s v="Moran Tiger Force (MTF)"/>
        <s v="Mujahideen Kashmir"/>
        <s v="Muslim Brotherhood"/>
        <s v="Muslim Janbaz Force"/>
        <s v="Muslim Rebels"/>
        <s v="Muslim Separatists"/>
        <s v="Muslim United Liberation Tigers of Assam (MULTA)"/>
        <s v="Muslims"/>
        <s v="Naga extremists"/>
        <s v="Naga National Council (NNC)"/>
        <s v="Naga People"/>
        <s v="Naga People's Council (NPC)"/>
        <s v="Naga Students Federation"/>
        <s v="National Democratic Front of Bodoland (NDFB)"/>
        <s v="National Liberation Council of Taniland"/>
        <s v="National Liberation Force of Bengalis (Bangali Janamukti Bahini)"/>
        <s v="National Liberation Front of Tripura (NLFT)"/>
        <s v="National People's Party (Rashtriya Janata Dal - RJD)"/>
        <s v="National Revolutionary Front of Manipur (NRFM)"/>
        <s v="National Santhali Liberation Army (NSLA)"/>
        <s v="National Socialist Council of Nagaland"/>
        <s v="National Socialist Council of Nagaland-Isak-Muivah (NSCN-IM)"/>
        <s v="National Socialist Council of Nagaland-Khaplang (NSCN-K)"/>
        <s v="National Socialist Council of Nagaland-Khole-Kitovi (NSCN-KK)"/>
        <s v="National Socialist Council of Nagaland-Reformation (NSCN-R)"/>
        <s v="National Socialist Council of Nagaland-Unification (NSCN-U)"/>
        <s v="Naxalites"/>
        <s v="New People's Army (NPA)"/>
        <s v="Nikhil Bharat Bangali Udbastu Samannay Samiti (NBBUSS)"/>
        <s v="Organization of Arab Fedayeen Cells"/>
        <s v="Organized Crime"/>
        <s v="Pahadi Cheetah"/>
        <s v="Pakistani trained terrorists"/>
        <s v="Palestinians"/>
        <s v="Panthic Committee"/>
        <s v="Party Unity"/>
        <s v="Pattali Makkal Katchi (PMK)"/>
        <s v="People's Committee against Police Atrocities (PCPA)"/>
        <s v="People's Liberation Army (India)"/>
        <s v="People's Liberation Front of India"/>
        <s v="People's Revolutionary Party of Kangleipak (PREPAK)"/>
        <s v="People's Revolutionary Party of Kangleipak-Progressive (PREPAK-P)"/>
        <s v="People's United Liberation Front (PULF)"/>
        <s v="People's War Group (PWG)"/>
        <s v="Political Group"/>
        <s v="Popular Front of India"/>
        <s v="Porattom"/>
        <s v="Praveen Dalam"/>
        <s v="Pro-Pakistani extremists"/>
        <s v="Puratchi Puligal"/>
        <s v="Quit Kashmir Movement (QKM)"/>
        <s v="Rabha National Security Force"/>
        <s v="Rajput extremists"/>
        <s v="Ranbir Sena"/>
        <s v="Rashtriya Swayamsevak Sangh"/>
        <s v="Revolutionary Communist Centre (RCC)"/>
        <s v="Revolutionary Organization of Socialist Muslims"/>
        <s v="Rival Activists"/>
        <s v="Rival caste"/>
        <s v="Saffron Tigers"/>
        <s v="Sanatan Sanstha"/>
        <s v="Save Kashmir Movement"/>
        <s v="Scooter Borne terrorists"/>
        <s v="Secessionists"/>
        <s v="Separatists"/>
        <s v="Servants of Islam Organization"/>
        <s v="Shahid Khalsa Force"/>
        <s v="Shangytown residents"/>
        <s v="Shiv Sena"/>
        <s v="Sikh Extremists"/>
        <s v="Sinhalese Militants"/>
        <s v="Smugglers and Elephant Poachers"/>
        <s v="Students Islamic Movement of India (SIMI)"/>
        <s v="Tamil Liberation Army"/>
        <s v="Tamil Nadu Liberation Army"/>
        <s v="Tamils"/>
        <s v="Tehrik al-Mojahedin"/>
        <s v="Tehrik-e-Galba Islam"/>
        <s v="Tehrik-e-Hurriyat (TeH)"/>
        <s v="Telangana Separatists"/>
        <s v="Terai Janatantrik Party"/>
        <s v="Thadou People's Liberation Army (TPLA)"/>
        <s v="Thanthai Periyar Dravidar Kazhagam (TPDK)"/>
        <s v="Thavar Caste"/>
        <s v="Tiwa Liberation Army"/>
        <s v="Tribal Group"/>
        <s v="Tribal guerrillas"/>
        <s v="Tribal Revolutionary Army (TRA)"/>
        <s v="Tribal Separatists"/>
        <s v="Tribesmen"/>
        <s v="Tripura National Volunteers (TNV)"/>
        <s v="Tripura Nationalists"/>
        <s v="Tripura Separatists"/>
        <s v="Tritiya Prastuti Committee (TPC)"/>
        <s v="U/I Islamic Separatists"/>
        <s v="United Achik Liberation Army (UALA)"/>
        <s v="United Achik National Front (UANF)"/>
        <s v="United Bengali Liberation Front (UBLF)"/>
        <s v="United Democratic Liberation Army (UDLA)"/>
        <s v="United Democratic Terai Liberation Front (UDTLF)"/>
        <s v="United Garo Security Force (UGSF)"/>
        <s v="United Gorkha People's Organization (UGPO)"/>
        <s v="United Jihad Council"/>
        <s v="United Karbi Liberation Army (UKLA)"/>
        <s v="United Kuki Liberation Front (UKLF) - India"/>
        <s v="United Liberation Front of Assam (ULFA)"/>
        <s v="United Liberation Front of Barak Valley (ULFBV) - India"/>
        <s v="United National Liberation Front (UNLF)"/>
        <s v="United National Liberation Front of WESEA (UNLFW)"/>
        <s v="United People's Democratic Solidarity (UPDS)"/>
        <s v="United Reformation Protest of India"/>
        <s v="United Revolutionary Front"/>
        <s v="United Tribal Liberation Army (UTLA)"/>
        <s v="Villagers"/>
        <s v="Vishwa Hindu Parishad (VHP)"/>
        <s v="Volunteers of Innocent People of Nagas (VIPN)"/>
        <s v="Yimchunger Liberation Front (YLF)"/>
        <s v="Youths"/>
        <s v="Zeliangrong United Front"/>
        <s v="Zomi Revolutionary Army (ZRA)"/>
        <s v="1920 Revolution Brigades"/>
        <s v="Abu Jaafar al-Mansur Brigades"/>
        <s v="Abu Nidal Organization (ANO)"/>
        <s v="Al Zawahiri Loyalists"/>
        <s v="Al-Da'wah Party"/>
        <s v="Al-Fatihin Army (AFA)"/>
        <s v="Al-Naqshabandiya Army"/>
        <s v="Al-Nusrah Front"/>
        <s v="Al-Qaida in Iraq"/>
        <s v="Al-Qaida Kurdish Battalions (AQKB)"/>
        <s v="Anbar Salvation Council"/>
        <s v="Ansar al-Din"/>
        <s v="Ansar al-Islam"/>
        <s v="Ansar al-Jihad"/>
        <s v="Ansar al-Sunna"/>
        <s v="Ansar al-Tahwid wal Sunna"/>
        <s v="Anti Kurdish Workers Party Iraq nationals"/>
        <s v="Arab Socialist Baath Party of Iraq"/>
        <s v="Armed Vanguards of a Second Mohammed Army"/>
        <s v="Asa'ib Ahl al-Haqq"/>
        <s v="Baathist extremists"/>
        <s v="Badr Brigades"/>
        <s v="Banner of Islam"/>
        <s v="Barzani Guerrillas"/>
        <s v="Brigades of Iman Hassan-al-Basri"/>
        <s v="Death Squad (Iraq)"/>
        <s v="Diyala Salvation Council"/>
        <s v="Hamawand Tribe"/>
        <s v="Harakat al-Nujaba"/>
        <s v="Hizballah-Iraq"/>
        <s v="Holders of the Black Banners"/>
        <s v="Imam Hussein Brigade"/>
        <s v="Iraqi extremists"/>
        <s v="Iraqi Islamic Vanguards for National Salvation (IIVNS)"/>
        <s v="Iraqi Mujahideen"/>
        <s v="Iraqi National Congress (INC)"/>
        <s v="Iraqi Revolutionary Forces"/>
        <s v="Iraqi Sunni Extremists"/>
        <s v="Iraq's Jihadist Leagues"/>
        <s v="Islamic Army in Iraq (al-Jaish al-Islami fi al-Iraq)"/>
        <s v="Islamic Companies"/>
        <s v="Islamic Jihad Brigades"/>
        <s v="Islamic Movement of Iraqi Mujahidin"/>
        <s v="Islamic Mujahidin"/>
        <s v="Islamic Salvation Front (FIS)"/>
        <s v="Islamic State of Iraq (ISI)"/>
        <s v="Islamic State of Iraq and the Levant (ISIL)"/>
        <s v="Jaish al-Ta'ifa al-Mansura"/>
        <s v="Jaish-e-Mohammad (Iraq)"/>
        <s v="Jihadist Soldiers"/>
        <s v="Junaid Jihadist Battalion"/>
        <s v="Jund al-Sahabah Group"/>
        <s v="Jund Al-Tawid"/>
        <s v="Just Punishment Brigades"/>
        <s v="Kata'ib al-Imam Ali"/>
        <s v="Kata'ib Hezbollah"/>
        <s v="Khalid ibn Walid Brigade"/>
        <s v="Kurdish Democratic Party-Iraq (KDP)"/>
        <s v="Kurdish Militants"/>
        <s v="Kurdish Peshmerga Guerrillas"/>
        <s v="Kurdistan National Union"/>
        <s v="Kurdistan Workers' Party (PKK)"/>
        <s v="Kurds"/>
        <s v="Liberals of Galilee"/>
        <s v="Mahdi Army"/>
        <s v="Martyr Abu Ja'far Group"/>
        <s v="Military Council of the Tribal Revolutionaries (MCTR)"/>
        <s v="Mujahedeen Army"/>
        <s v="Mujahedeen Brigades"/>
        <s v="Mujahedeen Corps in Iraq"/>
        <s v="Mujahedeen Group"/>
        <s v="Mujahedeen Shura Council"/>
        <s v="Mujahedin-e Khalq (MEK)"/>
        <s v="Mukhtar Army"/>
        <s v="Munadil al-Jumalyi Brigade"/>
        <s v="National Accord Movement"/>
        <s v="Omar Bin Khattab Group"/>
        <s v="Patriotic Union of Kurdistan (PUK)"/>
        <s v="Popular Mobilization Forces (Iraq)"/>
        <s v="Pro-Government extremists"/>
        <s v="Protectors of Islam Brigade"/>
        <s v="Revenge Brigade"/>
        <s v="Salafi Abu-Bakr al-Siddiq Army"/>
        <s v="Shield of Islam Brigade"/>
        <s v="Sunni Muslim extremists"/>
        <s v="Sunni Supporters"/>
        <s v="Supreme Command for Jihad and Liberation"/>
        <s v="Supreme Council for Islamic Revolution in Iraq (SCIRI)"/>
        <s v="Takfir wal-Hijra (Excommunication and Exodus)"/>
        <s v="Tawhid and Jihad"/>
        <s v="The Owners of the White Flags"/>
        <s v="Unified Kurdish Socialist Party"/>
        <s v="Abdullah Azzam Brigades"/>
        <s v="Afghans"/>
        <s v="Afridi Tribe"/>
        <s v="Aghwar &quot;Fire War&quot; Group"/>
        <s v="Ahle Sunnat Wal Jamaat (ASWJ-Pakistan)"/>
        <s v="Al-Intiqami al-Pakistani"/>
        <s v="Al-Jihad (Pakistan)"/>
        <s v="Al-Nawaz"/>
        <s v="Al-Qaida in the Indian Subcontinent"/>
        <s v="Al-Zulfikar"/>
        <s v="Amr Bil Maroof Wa Nahi Anil Munkir"/>
        <s v="Ansar al-Sharia (Pakistan)"/>
        <s v="Ansar Wa Mohajir (Pakistan)"/>
        <s v="Ansarul Islam (Pakistan)"/>
        <s v="Anti-Bhutto demonstrators"/>
        <s v="Baba Ladla Gang"/>
        <s v="Baloch Liberation Army (BLA)"/>
        <s v="Baloch Liberation Front (BLF)"/>
        <s v="Baloch Liberation Tigers (BLT)"/>
        <s v="Baloch Militant Defense Army"/>
        <s v="Baloch Mussalah Diffah Tanzim (BMDT)"/>
        <s v="Baloch National Liberation Front"/>
        <s v="Baloch Nationalists"/>
        <s v="Baloch Republican Army (BRA)"/>
        <s v="Baloch Republican Guards (BRG)"/>
        <s v="Baloch Republican Party"/>
        <s v="Baloch Waja Liberation Army (BWLA)"/>
        <s v="Baloch Young Tigers (BYT)"/>
        <s v="Balochistan Liberation United Front (BLUF)"/>
        <s v="Balochistan National Army"/>
        <s v="Bhittani tribe"/>
        <s v="Brelvi Muslims"/>
        <s v="Dacoits"/>
        <s v="Drug-Related Terrorists"/>
        <s v="Egyptian Islamic Jihad (Al-Jihad)"/>
        <s v="Fedayeen Imam Mahdi"/>
        <s v="Former Student Hostel"/>
        <s v="Free Balochistan Army (FBA)"/>
        <s v="Freedom Party"/>
        <s v="Hafeez Brohi Group"/>
        <s v="Hafiz Gul Bahadur Group"/>
        <s v="Halqa-e-Mehsud"/>
        <s v="Harakat ul-Mujahidin Al-Almi"/>
        <s v="Iranian dissident group"/>
        <s v="Islambouli Brigades of al-Qaida"/>
        <s v="Islami Jamiat-e-Talaba (IJT)"/>
        <s v="Jaish al-Umar (JaU)"/>
        <s v="Jaish as-Saiyouf (Army of Swords)"/>
        <s v="Jaish Usama"/>
        <s v="Jaish-e-Islam"/>
        <s v="Jaish-e-Khorasan (JeK)"/>
        <s v="Jamaat Tauhid Wal Jihad (Pakistan)"/>
        <s v="Jamaat-ul-Ahrar"/>
        <s v="Kabul Government Agents"/>
        <s v="Kaka-Tribesmen"/>
        <s v="Kalpar Tribesmen"/>
        <s v="Lashkar-e-Balochistan"/>
        <s v="Lashkar-e-Islam (Pakistan)"/>
        <s v="Lashkar-e-Omar"/>
        <s v="Local landlord employee"/>
        <s v="Mahsud Tribe"/>
        <s v="Majlis-e-Askari"/>
        <s v="Mazari Tribesmen"/>
        <s v="Mob"/>
        <s v="Mohajir National Movement"/>
        <s v="Mujahideen Ansar"/>
        <s v="Muslim Demonstrators"/>
        <s v="Muslim Fundamentalists"/>
        <s v="Muslim United Army (MUA)"/>
        <s v="Mutahida Majlis-e-Amal"/>
        <s v="Muttahida Qami Movement (MQM)"/>
        <s v="National Awami Party"/>
        <s v="Opposition Militants"/>
        <s v="Orakzai Freedom Movement"/>
        <s v="Pakistan Muslim League (PML)"/>
        <s v="Pakistani People's Party (PPP)"/>
        <s v="Pathan Tribal Group"/>
        <s v="People's Amn Committee"/>
        <s v="Political Activists"/>
        <s v="Pro-Kabul Provocateurs"/>
        <s v="Punjabi Taliban"/>
        <s v="Qari Kamran Group"/>
        <s v="Rival Afghan Group"/>
        <s v="Sindh Liberation Front"/>
        <s v="Sindh Revolutionary Army"/>
        <s v="Sindhi nationalists"/>
        <s v="Sindhu Desh Liberation Army (SDLA)"/>
        <s v="Sindhudesh Revolutionary Army (SRA)"/>
        <s v="Sipah-e-Sahaba/Pakistan (SSP)"/>
        <s v="Sipah-I-Mohammed"/>
        <s v="Soldiers of Truth"/>
        <s v="Supporter of Bhutto"/>
        <s v="Taliban (Pakistan)"/>
        <s v="Tanzeem al-Islami al-Furqan"/>
        <s v="Tanzeem Ittehad - I - Ulema Qabail (Tiuq)Tribesmen"/>
        <s v="Tawheedul Islam"/>
        <s v="Tehrik-e-Khilafat"/>
        <s v="Tehrik-e-Nafaz-e-Shariat-e-Mohammadi (TNSM)"/>
        <s v="Tehrik-e-Nifaz-e-Aman Balochistan-Jhalawan Brigade (TNAB-Jhalawan Brigade)"/>
        <s v="Tehrik-e-Taliban Islami (TTI)"/>
        <s v="Tehrik-e-Tuhafaz (Pakistan)"/>
        <s v="U/I Snipers"/>
        <s v="Ujjan Tribe"/>
        <s v="United Baloch Army (UBA)"/>
        <s v="Zehri Youth Force (ZYF)"/>
        <s v="Anti-Nuclear extremists"/>
        <s v="Condor"/>
        <s v="Coordination of the United Revolutionary Organization (CORU)"/>
        <s v="East Timorese extremists"/>
        <s v="Etnocacerista Movement"/>
        <s v="Javier Heraud Revolutionary Commando"/>
        <s v="Manuel Rodriguez Patriotic Front (FPMR)"/>
        <s v="Movement of the Revolutionary Left (MIR) (Peru)"/>
        <s v="National Liberation Army (Peru)"/>
        <s v="Patriotic Liberation Front"/>
        <s v="People's Guerrilla Front"/>
        <s v="People's Revolutionary Command (CRP)"/>
        <s v="Peruvian Anti-Communist Alliance (AAP)"/>
        <s v="Peruvian Rebels"/>
        <s v="Politico-Military Revolutionary Command"/>
        <s v="Rebel Military Unit"/>
        <s v="Revolutionary Vanguard"/>
        <s v="Rodrigo Franco Command"/>
        <s v="Strikers"/>
        <s v="Struggle Against Misery and Exploitation of Peasants"/>
        <s v="Ticuna Indian"/>
        <s v="Abu Sayyaf Group (ASG)"/>
        <s v="Alcubar group"/>
        <s v="Alex Boncayao Brigade (ABB)"/>
        <s v="Alexander Villalon (YADO)"/>
        <s v="Al-Khobar"/>
        <s v="Angels"/>
        <s v="Aniban ng Ayaw sa Komunista (ANAK) "/>
        <s v="Ansar Al-Khilafa (Philippines)"/>
        <s v="Anti-Communist Vigilante Patrol"/>
        <s v="April 6th Liberation Movement"/>
        <s v="Bangsamoro Islamic Freedom Movement (BIFM)"/>
        <s v="Bangsamoro National Liberation Army"/>
        <s v="Black Forest Command"/>
        <s v="Bodyguards of Muslim Warlord Governor Tupay Loong"/>
        <s v="Communists"/>
        <s v="Egyptians"/>
        <s v="Farmer's Movement of the Philippines (KMP)"/>
        <s v="Filipino Communists"/>
        <s v="Filipino Soldiers for the Country"/>
        <s v="First May Movement"/>
        <s v="Former Muslim Guerrillas"/>
        <s v="God our Father Cult"/>
        <s v="H-World/Heavenly Group"/>
        <s v="Indigenous People's Federal Army (IPFA)"/>
        <s v="Jemaah Islamiya (JI)"/>
        <s v="Jihad Brigades"/>
        <s v="Jihadi-inspired extremists"/>
        <s v="Jundul Khilafah (Philippines)"/>
        <s v="Kabataang Makabayan (KM)"/>
        <s v="Kawal ng Pilipinas (Soldier of the Philippines)"/>
        <s v="Kilafah Islamic Movement"/>
        <s v="Left wing student group"/>
        <s v="Magahat Militia"/>
        <s v="Maute Group"/>
        <s v="Moro Ghuraba"/>
        <s v="Moro Islamic Liberation Front (MILF)"/>
        <s v="Moro National Liberation Front (MNLF)"/>
        <s v="Moro National Liberation Front Splinter group"/>
        <s v="National Democratic Front-Bicol (NDF-Bicol)"/>
        <s v="New Indigenous People's Army"/>
        <s v="Partido Marxista-Leninista ng Pilipinas (PMLP)"/>
        <s v="Pentagon Kidnap Group"/>
        <s v="Phillipine Moslems"/>
        <s v="Pirates"/>
        <s v="Pro-Iraqi Terrorists"/>
        <s v="Reform of the Armed Forces Movement"/>
        <s v="Revolutionary Proletarian Army"/>
        <s v="Right-Wing Rebel Military Group"/>
        <s v="Sagrado Corazon Fanatic Group"/>
        <s v="Seaborne Moslem Raiders"/>
        <s v="Squatters"/>
        <s v="Supporters of opposing candidate Abdu Sakurtan"/>
        <s v="Supporters, House Speaker Ramon Mitra"/>
        <s v="Tulawie Clan"/>
        <s v="U/I Private army of wral politician"/>
        <s v="Young Officer Union of the New Generation and Reformist Armed Forces of the Philippines (YOU-RAFP)"/>
        <s v="28 May Armenian Organization"/>
        <s v="Armed People's Units"/>
        <s v="Armenian Secret Army for the Liberation of Armenia"/>
        <s v="Arya"/>
        <s v="Begumcans Cell"/>
        <s v="Black Friday"/>
        <s v="Boz-Ok (Grey Arrow)"/>
        <s v="Chechen Rebels"/>
        <s v="Civil Protection Units (YPS)"/>
        <s v="Communist Warrior's Union"/>
        <s v="Dev Genc"/>
        <s v="Dev Sol"/>
        <s v="Dev Yol"/>
        <s v="Devrimici Halk Kurtulus Cephesi (DHKP/C)"/>
        <s v="Eagles of the Palestinian Revolution"/>
        <s v="East Turkistan Liberation Organization"/>
        <s v="Fetullah Terrorist Organization"/>
        <s v="Fighters for the Liberation of the Turkish People"/>
        <s v="Free Syrian Army"/>
        <s v="Great Eastern Islamic Raiders Front (IBDA-C)"/>
        <s v="Grey Wolves"/>
        <s v="Hezbollah"/>
        <s v="Idealist Association"/>
        <s v="International Revolutionary Action Group (GARI)"/>
        <s v="Islamic Cause Organization"/>
        <s v="Islamic Movement Organization"/>
        <s v="Islamic Revenge Organization"/>
        <s v="June 16 Organization"/>
        <s v="Justice Commandos for the Armenian Genocide"/>
        <s v="Justice Party"/>
        <s v="Kurdish guerrillas"/>
        <s v="Kurdish Islamic Unity Party"/>
        <s v="Kurdish Marxist Separatists"/>
        <s v="Kurdish Rebels"/>
        <s v="Kurdish Separatists"/>
        <s v="Kurdistan Freedom Hawks (TAK)"/>
        <s v="Left-Wing Demonstrators"/>
        <s v="Left-Wing Militants"/>
        <s v="Left-Wing Workers"/>
        <s v="Mahir Cayan Suicide Group"/>
        <s v="Maoist Communist Party (MKP)"/>
        <s v="Marxist-Leninist Armed Propaganda Unit"/>
        <s v="May 15 Organization for the Liberation of Palestine"/>
        <s v="Mesopotamian Army (MEZOR)"/>
        <s v="Motherland Party"/>
        <s v="Peace at Home Council"/>
        <s v="People's Defense Unit (Turkey)"/>
        <s v="People's Liberation Force"/>
        <s v="People's Path"/>
        <s v="People's Protection Units (YPG)"/>
        <s v="Peoples' United Revolutionary Movement (HBDH)"/>
        <s v="Popular Front for the Liberation of Palestine (PFLP)"/>
        <s v="Pro-State Militiamen"/>
        <s v="Republican People's Party"/>
        <s v="Resistance Movement"/>
        <s v="Resistance Movement of the Union of Revolt Workers"/>
        <s v="Revolutionary Forces for the Liberation of Iraq"/>
        <s v="Revolutionary Headquarters (Turkey)"/>
        <s v="Revolutionary Road"/>
        <s v="Right-Wing Militants"/>
        <s v="RYF"/>
        <s v="Separatist Clandestine Organization"/>
        <s v="Soskan tribe"/>
        <s v="South Moluccans"/>
        <s v="The Independent Military Wing of the Syrian Revolution Abroad"/>
        <s v="The Unit of the Chemical Weapons Martyrs"/>
        <s v="Turkish Communist Party/Marxist (TKP-ML)"/>
        <s v="Turkish Communist Workers Party"/>
        <s v="Turkish Hezbollah"/>
        <s v="Turkish Islamic Commandos"/>
        <s v="Turkish Islamic Jihad"/>
        <s v="Turkish Leftists"/>
        <s v="Turkish People's Liberation Army"/>
        <s v="Turkish People's Liberation Front (TPLF)(THKP-C)"/>
        <s v="Turkish Revolutionaries"/>
        <s v="Union of Revolutionary Communists in Turkey (TIKB)"/>
        <s v="1st of May Group"/>
        <s v="2 April Group"/>
        <s v="Al-Qaida in the Arabian Peninsula (AQAP)"/>
        <s v="Anarchists"/>
        <s v="Angry Brigade"/>
        <s v="Angry Foxes Cell"/>
        <s v="Animal Defense League"/>
        <s v="Animal Liberation Front (ALF)"/>
        <s v="Animal Rights extremists"/>
        <s v="Animal Rights Militia"/>
        <s v="Anti-Iran Government Exiles"/>
        <s v="Anti-Muslim extremists"/>
        <s v="Anti-Semitic extremists"/>
        <s v="Arab Liberation Army"/>
        <s v="Arab Liberation Front (ALF)"/>
        <s v="Arab Revolutionary Army"/>
        <s v="Arm na Poblachta' (Army of the Republic)"/>
        <s v="Armenians"/>
        <s v="Army for Freeing Scotland"/>
        <s v="Black Liberation Front"/>
        <s v="Black September"/>
        <s v="Borderless Solidarity Cell (BSC)"/>
        <s v="Catholic Reaction Force"/>
        <s v="Column 88"/>
        <s v="Combat 18"/>
        <s v="Continuity Irish Republican Army (CIRA)"/>
        <s v="Dark Harvest"/>
        <s v="Direct Action Against Drugs (DADD)"/>
        <s v="Dissident Republicans"/>
        <s v="English Defense League (EDL)"/>
        <s v="Guardians of the Islamic Revolution"/>
        <s v="Hutu extremists"/>
        <s v="Informal Anarchist Federation"/>
        <s v="Irish National Liberation Army (INLA)"/>
        <s v="Irish People's Liberation Organization (IPLO)"/>
        <s v="Irish Republican Army (IRA)"/>
        <s v="Irish Republican Extremists"/>
        <s v="Jewish Defense League (JDL)"/>
        <s v="King Street"/>
        <s v="Kurdish Dissidents"/>
        <s v="Kurdish Protestors"/>
        <s v="Libyan Students"/>
        <s v="Loyalist Action Force"/>
        <s v="Loyalist Volunteer Forces (LVF)"/>
        <s v="Loyalists"/>
        <s v="Meibion Glyndwr"/>
        <s v="Militant Welsh"/>
        <s v="National Front for the Liberation of Cuba (FLNC)"/>
        <s v="Neo-Nazi extremists"/>
        <s v="Official Irish Republican Army (OIRA)"/>
        <s v="Oglaigh na hEireann"/>
        <s v="Orange Volunteers (OV)"/>
        <s v="Organization of Mujahadin of Islam"/>
        <s v="Paramilitary members"/>
        <s v="People's Liberation Army (Northern Ireland)"/>
        <s v="Prisoner's Action Force"/>
        <s v="Protestant Action Group"/>
        <s v="Protestant extremists"/>
        <s v="Provisional RSPCA"/>
        <s v="Qaddafi loyalists"/>
        <s v="Random Anarchists"/>
        <s v="Real Irish Republican Army (RIRA)"/>
        <s v="Real Ulster Freedom Fighters (UFF) - Northern Ireland"/>
        <s v="Red Brigades"/>
        <s v="Red Commandos"/>
        <s v="Red Flag"/>
        <s v="Red Hand Commandos"/>
        <s v="Red Hand Defenders (RHD)"/>
        <s v="Republican Action Against Drugs (RAAD)"/>
        <s v="Republican Action Force"/>
        <s v="Scottish National Liberation Army"/>
        <s v="Scottish Nationalists"/>
        <s v="Scottish Socialist Republican League"/>
        <s v="Soldiers of the Algerian Opposition"/>
        <s v="South East Antrim Brigade"/>
        <s v="South Londonderry Volunteers (SLV)"/>
        <s v="Supporters of Johnny Adair"/>
        <s v="The Irish Volunteers"/>
        <s v="The New Irish Republican Army"/>
        <s v="Ulster Freedom Fighters (UFF)"/>
        <s v="Ulster Volunteer Force (UVF)"/>
        <s v="Unemployed Persons"/>
        <s v="Welsh Extremists"/>
        <s v="Welsh nationalists"/>
        <s v="White extremists"/>
        <s v="White Wolves (UK)"/>
      </sharedItems>
    </cacheField>
    <cacheField name="[Measures].[Sum of weaptype1]" caption="Sum of weaptype1" numFmtId="0" hierarchy="74"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2" memberValueDatatype="130" unbalanced="0">
      <fieldsUsage count="2">
        <fieldUsage x="-1"/>
        <fieldUsage x="0"/>
      </fieldsUsage>
    </cacheHierarchy>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2" memberValueDatatype="130" unbalanced="0">
      <fieldsUsage count="2">
        <fieldUsage x="-1"/>
        <fieldUsage x="2"/>
      </fieldsUsage>
    </cacheHierarchy>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oneField="1" hidden="1">
      <fieldsUsage count="1">
        <fieldUsage x="3"/>
      </fieldsUsage>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70000034722" backgroundQuery="1" createdVersion="8" refreshedVersion="8" minRefreshableVersion="3" recordCount="0" supportSubquery="1" supportAdvancedDrill="1" xr:uid="{B1C88290-8F72-4A61-BABF-1FA950371A23}">
  <cacheSource type="external" connectionId="2"/>
  <cacheFields count="2">
    <cacheField name="[Measures].[Count of targsubtype1_txt]" caption="Count of targsubtype1_txt" numFmtId="0" hierarchy="71" level="32767"/>
    <cacheField name="[globalterrorismdb_0718dist_1].[targtype1_txt].[targtype1_txt]" caption="targtype1_txt" numFmtId="0" hierarchy="17" level="1">
      <sharedItems count="22">
        <s v="Abortion Related"/>
        <s v="Airports &amp; Aircraft"/>
        <s v="Business"/>
        <s v="Educational Institution"/>
        <s v="Food or Water Supply"/>
        <s v="Government (Diplomatic)"/>
        <s v="Government (General)"/>
        <s v="Journalists &amp; Media"/>
        <s v="Maritime"/>
        <s v="Military"/>
        <s v="NGO"/>
        <s v="Other"/>
        <s v="Police"/>
        <s v="Private Citizens &amp; Property"/>
        <s v="Religious Figures/Institutions"/>
        <s v="Telecommunication"/>
        <s v="Terrorists/Non-State Militia"/>
        <s v="Tourists"/>
        <s v="Transportation"/>
        <s v="Unknown"/>
        <s v="Utilities"/>
        <s v="Violent Political Party"/>
      </sharedItems>
    </cacheField>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2" memberValueDatatype="130" unbalanced="0">
      <fieldsUsage count="2">
        <fieldUsage x="-1"/>
        <fieldUsage x="1"/>
      </fieldsUsage>
    </cacheHierarchy>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oneField="1" hidden="1">
      <fieldsUsage count="1">
        <fieldUsage x="0"/>
      </fieldsUsage>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762080671295" backgroundQuery="1" createdVersion="8" refreshedVersion="8" minRefreshableVersion="3" recordCount="0" supportSubquery="1" supportAdvancedDrill="1" xr:uid="{471D1860-60F8-44BE-8094-4FD11BEB938B}">
  <cacheSource type="external" connectionId="2"/>
  <cacheFields count="3">
    <cacheField name="[globalterrorismdb_0718dist_1].[country_txt].[country_txt]" caption="country_txt" numFmtId="0" hierarchy="4" level="1">
      <sharedItems containsSemiMixedTypes="0" containsNonDate="0" containsString="0"/>
    </cacheField>
    <cacheField name="[globalterrorismdb_0718dist_1].[weaptype1_txt].[weaptype1_txt]" caption="weaptype1_txt" numFmtId="0" hierarchy="29" level="1">
      <sharedItems count="9">
        <s v="Chemical"/>
        <s v="Explosives"/>
        <s v="Firearms"/>
        <s v="Incendiary"/>
        <s v="Melee"/>
        <s v="Other"/>
        <s v="Sabotage Equipment"/>
        <s v="Unknown"/>
        <s v="Vehicle (not to include vehicle-borne explosives, i.e., car or truck bombs)"/>
      </sharedItems>
    </cacheField>
    <cacheField name="[Measures].[Count of weaptype1_txt]" caption="Count of weaptype1_txt" numFmtId="0" hierarchy="73"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2" memberValueDatatype="130" unbalanced="0">
      <fieldsUsage count="2">
        <fieldUsage x="-1"/>
        <fieldUsage x="0"/>
      </fieldsUsage>
    </cacheHierarchy>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2" memberValueDatatype="130" unbalanced="0">
      <fieldsUsage count="2">
        <fieldUsage x="-1"/>
        <fieldUsage x="1"/>
      </fieldsUsage>
    </cacheHierarchy>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oneField="1" hidden="1">
      <fieldsUsage count="1">
        <fieldUsage x="2"/>
      </fieldsUsage>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9997361111" backgroundQuery="1" createdVersion="8" refreshedVersion="8" minRefreshableVersion="3" recordCount="0" supportSubquery="1" supportAdvancedDrill="1" xr:uid="{6E419433-30ED-46AF-9C9E-E8AD80FFD130}">
  <cacheSource type="external" connectionId="2"/>
  <cacheFields count="2">
    <cacheField name="[Measures].[Min of iyear]" caption="Min of iyear" numFmtId="0" hierarchy="42" level="32767"/>
    <cacheField name="[Measures].[Max of iyear]" caption="Max of iyear" numFmtId="0" hierarchy="43"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oneField="1" hidden="1">
      <fieldsUsage count="1">
        <fieldUsage x="0"/>
      </fieldsUsage>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oneField="1" hidden="1">
      <fieldsUsage count="1">
        <fieldUsage x="1"/>
      </fieldsUsage>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896749421299" backgroundQuery="1" createdVersion="8" refreshedVersion="8" minRefreshableVersion="3" recordCount="0" supportSubquery="1" supportAdvancedDrill="1" xr:uid="{1B8A5F55-13E5-4DED-8939-7215729E145E}">
  <cacheSource type="external" connectionId="2"/>
  <cacheFields count="2">
    <cacheField name="[globalterrorismdb_0718dist_1].[country_txt].[country_txt]" caption="country_txt" numFmtId="0" hierarchy="4" level="1">
      <sharedItems count="25">
        <s v="Afghanistan"/>
        <s v="Algeria"/>
        <s v="Chile"/>
        <s v="Colombia"/>
        <s v="Egypt"/>
        <s v="El Salvador"/>
        <s v="France"/>
        <s v="India"/>
        <s v="Iraq"/>
        <s v="Lebanon"/>
        <s v="Libya"/>
        <s v="Nigeria"/>
        <s v="Pakistan"/>
        <s v="Peru"/>
        <s v="Philippines"/>
        <s v="Somalia"/>
        <s v="Spain"/>
        <s v="Sri Lanka"/>
        <s v="Syria"/>
        <s v="Thailand"/>
        <s v="Turkey"/>
        <s v="United Kingdom"/>
        <s v="United States"/>
        <s v="West Bank and Gaza Strip"/>
        <s v="Yemen"/>
      </sharedItems>
    </cacheField>
    <cacheField name="[Measures].[Count of attacktype1]" caption="Count of attacktype1" numFmtId="0" hierarchy="48"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2" memberValueDatatype="130" unbalanced="0">
      <fieldsUsage count="2">
        <fieldUsage x="-1"/>
        <fieldUsage x="0"/>
      </fieldsUsage>
    </cacheHierarchy>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oneField="1" hidden="1">
      <fieldsUsage count="1">
        <fieldUsage x="1"/>
      </fieldsUsage>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950413888888" backgroundQuery="1" createdVersion="8" refreshedVersion="8" minRefreshableVersion="3" recordCount="0" supportSubquery="1" supportAdvancedDrill="1" xr:uid="{A042C8BD-2202-44A2-A62E-F07996E3BA0A}">
  <cacheSource type="external" connectionId="2"/>
  <cacheFields count="2">
    <cacheField name="[globalterrorismdb_0718dist_1].[region_txt].[region_txt]" caption="region_txt" numFmtId="0" hierarchy="6" level="1">
      <sharedItems count="12">
        <s v="Australasia &amp; Oceania"/>
        <s v="Central America &amp; Caribbean"/>
        <s v="Central Asia"/>
        <s v="East Asia"/>
        <s v="Eastern Europe"/>
        <s v="Middle East &amp; North Africa"/>
        <s v="North America"/>
        <s v="South America"/>
        <s v="South Asia"/>
        <s v="Southeast Asia"/>
        <s v="Sub-Saharan Africa"/>
        <s v="Western Europe"/>
      </sharedItems>
    </cacheField>
    <cacheField name="[Measures].[Distinct Count of country_txt]" caption="Distinct Count of country_txt" numFmtId="0" hierarchy="44"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2" memberValueDatatype="130" unbalanced="0">
      <fieldsUsage count="2">
        <fieldUsage x="-1"/>
        <fieldUsage x="0"/>
      </fieldsUsage>
    </cacheHierarchy>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oneField="1" hidden="1">
      <fieldsUsage count="1">
        <fieldUsage x="1"/>
      </fieldsUsage>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99994328701" backgroundQuery="1" createdVersion="3" refreshedVersion="8" minRefreshableVersion="3" recordCount="0" supportSubquery="1" supportAdvancedDrill="1" xr:uid="{7BB04041-E4E8-4E2B-9AD5-04BD7BEFB6B7}">
  <cacheSource type="external" connectionId="2">
    <extLst>
      <ext xmlns:x14="http://schemas.microsoft.com/office/spreadsheetml/2009/9/main" uri="{F057638F-6D5F-4e77-A914-E7F072B9BCA8}">
        <x14:sourceConnection name="ThisWorkbookDataModel"/>
      </ext>
    </extLst>
  </cacheSource>
  <cacheFields count="0"/>
  <cacheHierarchies count="72">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2"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ies>
  <kpis count="0"/>
  <extLst>
    <ext xmlns:x14="http://schemas.microsoft.com/office/spreadsheetml/2009/9/main" uri="{725AE2AE-9491-48be-B2B4-4EB974FC3084}">
      <x14:pivotCacheDefinition slicerData="1" pivotCacheId="112703690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9998125" backgroundQuery="1" createdVersion="8" refreshedVersion="8" minRefreshableVersion="3" recordCount="0" supportSubquery="1" supportAdvancedDrill="1" xr:uid="{95F6082B-B2CC-46B9-95AA-20D3F720E8C9}">
  <cacheSource type="external" connectionId="2"/>
  <cacheFields count="3">
    <cacheField name="[globalterrorismdb_0718dist_1].[region_txt].[region_txt]" caption="region_txt" numFmtId="0" hierarchy="6" level="1">
      <sharedItems count="12">
        <s v="Australasia &amp; Oceania"/>
        <s v="Central America &amp; Caribbean"/>
        <s v="Central Asia"/>
        <s v="East Asia"/>
        <s v="Eastern Europe"/>
        <s v="Middle East &amp; North Africa"/>
        <s v="North America"/>
        <s v="South America"/>
        <s v="South Asia"/>
        <s v="Southeast Asia"/>
        <s v="Sub-Saharan Africa"/>
        <s v="Western Europe"/>
      </sharedItems>
    </cacheField>
    <cacheField name="[globalterrorismdb_0718dist_1].[attacktype1_txt].[attacktype1_txt]" caption="attacktype1_txt" numFmtId="0" hierarchy="15" level="1">
      <sharedItems count="9">
        <s v="Armed Assault"/>
        <s v="Assassination"/>
        <s v="Bombing/Explosion"/>
        <s v="Facility/Infrastructure Attack"/>
        <s v="Hijacking"/>
        <s v="Hostage Taking (Barricade Incident)"/>
        <s v="Hostage Taking (Kidnapping)"/>
        <s v="Unarmed Assault"/>
        <s v="Unknown"/>
      </sharedItems>
    </cacheField>
    <cacheField name="[Measures].[Count of attacktype1]" caption="Count of attacktype1" numFmtId="0" hierarchy="48"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2" memberValueDatatype="130" unbalanced="0">
      <fieldsUsage count="2">
        <fieldUsage x="-1"/>
        <fieldUsage x="0"/>
      </fieldsUsage>
    </cacheHierarchy>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2" memberValueDatatype="130" unbalanced="0">
      <fieldsUsage count="2">
        <fieldUsage x="-1"/>
        <fieldUsage x="1"/>
      </fieldsUsage>
    </cacheHierarchy>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oneField="1" hidden="1">
      <fieldsUsage count="1">
        <fieldUsage x="2"/>
      </fieldsUsage>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99977546297" backgroundQuery="1" createdVersion="8" refreshedVersion="8" minRefreshableVersion="3" recordCount="0" supportSubquery="1" supportAdvancedDrill="1" xr:uid="{8A2F43E1-DA68-45CD-BA87-43217A84C498}">
  <cacheSource type="external" connectionId="2"/>
  <cacheFields count="3">
    <cacheField name="[globalterrorismdb_0718dist_1].[targtype1_txt].[targtype1_txt]" caption="targtype1_txt" numFmtId="0" hierarchy="17" level="1">
      <sharedItems count="15">
        <s v="Airports &amp; Aircraft"/>
        <s v="Business"/>
        <s v="Educational Institution"/>
        <s v="Government (Diplomatic)"/>
        <s v="Government (General)"/>
        <s v="Journalists &amp; Media"/>
        <s v="Military"/>
        <s v="Police"/>
        <s v="Private Citizens &amp; Property"/>
        <s v="Religious Figures/Institutions"/>
        <s v="Terrorists/Non-State Militia"/>
        <s v="Transportation"/>
        <s v="Unknown"/>
        <s v="Utilities"/>
        <s v="Violent Political Party"/>
      </sharedItems>
    </cacheField>
    <cacheField name="[Measures].[Count of targtype1_txt]" caption="Count of targtype1_txt" numFmtId="0" hierarchy="70" level="32767"/>
    <cacheField name="[globalterrorismdb_0718dist_1].[region_txt].[region_txt]" caption="region_txt" numFmtId="0" hierarchy="6" level="1">
      <sharedItems count="12">
        <s v="Australasia &amp; Oceania"/>
        <s v="Central America &amp; Caribbean"/>
        <s v="Central Asia"/>
        <s v="East Asia"/>
        <s v="Eastern Europe"/>
        <s v="Middle East &amp; North Africa"/>
        <s v="North America"/>
        <s v="South America"/>
        <s v="South Asia"/>
        <s v="Southeast Asia"/>
        <s v="Sub-Saharan Africa"/>
        <s v="Western Europe"/>
      </sharedItems>
    </cacheField>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2" memberValueDatatype="130" unbalanced="0">
      <fieldsUsage count="2">
        <fieldUsage x="-1"/>
        <fieldUsage x="2"/>
      </fieldsUsage>
    </cacheHierarchy>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2" memberValueDatatype="130" unbalanced="0">
      <fieldsUsage count="2">
        <fieldUsage x="-1"/>
        <fieldUsage x="0"/>
      </fieldsUsage>
    </cacheHierarchy>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99983796294" backgroundQuery="1" createdVersion="8" refreshedVersion="8" minRefreshableVersion="3" recordCount="0" supportSubquery="1" supportAdvancedDrill="1" xr:uid="{72F922E8-B536-4877-8CF6-EDE889F646D8}">
  <cacheSource type="external" connectionId="2"/>
  <cacheFields count="3">
    <cacheField name="[globalterrorismdb_0718dist_1].[country_txt].[country_txt]" caption="country_txt" numFmtId="0" hierarchy="4" level="1">
      <sharedItems count="1">
        <s v="Iraq"/>
      </sharedItems>
    </cacheField>
    <cacheField name="[globalterrorismdb_0718dist_1].[iyear].[iyear]" caption="iyear" numFmtId="0" level="1">
      <sharedItems containsSemiMixedTypes="0" containsString="0" containsNumber="1" containsInteger="1" minValue="1975" maxValue="2017" count="37">
        <n v="1975"/>
        <n v="1976"/>
        <n v="1979"/>
        <n v="1980"/>
        <n v="1981"/>
        <n v="1982"/>
        <n v="1983"/>
        <n v="1984"/>
        <n v="1987"/>
        <n v="1988"/>
        <n v="1989"/>
        <n v="1991"/>
        <n v="1992"/>
        <n v="1994"/>
        <n v="1995"/>
        <n v="1996"/>
        <n v="1997"/>
        <n v="1998"/>
        <n v="1999"/>
        <n v="2000"/>
        <n v="2001"/>
        <n v="2002"/>
        <n v="2003"/>
        <n v="2004"/>
        <n v="2005"/>
        <n v="2006"/>
        <n v="2007"/>
        <n v="2008"/>
        <n v="2009"/>
        <n v="2010"/>
        <n v="2011"/>
        <n v="2012"/>
        <n v="2013"/>
        <n v="2014"/>
        <n v="2015"/>
        <n v="2016"/>
        <n v="2017"/>
      </sharedItems>
      <extLst>
        <ext xmlns:x15="http://schemas.microsoft.com/office/spreadsheetml/2010/11/main" uri="{4F2E5C28-24EA-4eb8-9CBF-B6C8F9C3D259}">
          <x15:cachedUniqueNames>
            <x15:cachedUniqueName index="0" name="[globalterrorismdb_0718dist_1].[iyear].&amp;[1975]"/>
            <x15:cachedUniqueName index="1" name="[globalterrorismdb_0718dist_1].[iyear].&amp;[1976]"/>
            <x15:cachedUniqueName index="2" name="[globalterrorismdb_0718dist_1].[iyear].&amp;[1979]"/>
            <x15:cachedUniqueName index="3" name="[globalterrorismdb_0718dist_1].[iyear].&amp;[1980]"/>
            <x15:cachedUniqueName index="4" name="[globalterrorismdb_0718dist_1].[iyear].&amp;[1981]"/>
            <x15:cachedUniqueName index="5" name="[globalterrorismdb_0718dist_1].[iyear].&amp;[1982]"/>
            <x15:cachedUniqueName index="6" name="[globalterrorismdb_0718dist_1].[iyear].&amp;[1983]"/>
            <x15:cachedUniqueName index="7" name="[globalterrorismdb_0718dist_1].[iyear].&amp;[1984]"/>
            <x15:cachedUniqueName index="8" name="[globalterrorismdb_0718dist_1].[iyear].&amp;[1987]"/>
            <x15:cachedUniqueName index="9" name="[globalterrorismdb_0718dist_1].[iyear].&amp;[1988]"/>
            <x15:cachedUniqueName index="10" name="[globalterrorismdb_0718dist_1].[iyear].&amp;[1989]"/>
            <x15:cachedUniqueName index="11" name="[globalterrorismdb_0718dist_1].[iyear].&amp;[1991]"/>
            <x15:cachedUniqueName index="12" name="[globalterrorismdb_0718dist_1].[iyear].&amp;[1992]"/>
            <x15:cachedUniqueName index="13" name="[globalterrorismdb_0718dist_1].[iyear].&amp;[1994]"/>
            <x15:cachedUniqueName index="14" name="[globalterrorismdb_0718dist_1].[iyear].&amp;[1995]"/>
            <x15:cachedUniqueName index="15" name="[globalterrorismdb_0718dist_1].[iyear].&amp;[1996]"/>
            <x15:cachedUniqueName index="16" name="[globalterrorismdb_0718dist_1].[iyear].&amp;[1997]"/>
            <x15:cachedUniqueName index="17" name="[globalterrorismdb_0718dist_1].[iyear].&amp;[1998]"/>
            <x15:cachedUniqueName index="18" name="[globalterrorismdb_0718dist_1].[iyear].&amp;[1999]"/>
            <x15:cachedUniqueName index="19" name="[globalterrorismdb_0718dist_1].[iyear].&amp;[2000]"/>
            <x15:cachedUniqueName index="20" name="[globalterrorismdb_0718dist_1].[iyear].&amp;[2001]"/>
            <x15:cachedUniqueName index="21" name="[globalterrorismdb_0718dist_1].[iyear].&amp;[2002]"/>
            <x15:cachedUniqueName index="22" name="[globalterrorismdb_0718dist_1].[iyear].&amp;[2003]"/>
            <x15:cachedUniqueName index="23" name="[globalterrorismdb_0718dist_1].[iyear].&amp;[2004]"/>
            <x15:cachedUniqueName index="24" name="[globalterrorismdb_0718dist_1].[iyear].&amp;[2005]"/>
            <x15:cachedUniqueName index="25" name="[globalterrorismdb_0718dist_1].[iyear].&amp;[2006]"/>
            <x15:cachedUniqueName index="26" name="[globalterrorismdb_0718dist_1].[iyear].&amp;[2007]"/>
            <x15:cachedUniqueName index="27" name="[globalterrorismdb_0718dist_1].[iyear].&amp;[2008]"/>
            <x15:cachedUniqueName index="28" name="[globalterrorismdb_0718dist_1].[iyear].&amp;[2009]"/>
            <x15:cachedUniqueName index="29" name="[globalterrorismdb_0718dist_1].[iyear].&amp;[2010]"/>
            <x15:cachedUniqueName index="30" name="[globalterrorismdb_0718dist_1].[iyear].&amp;[2011]"/>
            <x15:cachedUniqueName index="31" name="[globalterrorismdb_0718dist_1].[iyear].&amp;[2012]"/>
            <x15:cachedUniqueName index="32" name="[globalterrorismdb_0718dist_1].[iyear].&amp;[2013]"/>
            <x15:cachedUniqueName index="33" name="[globalterrorismdb_0718dist_1].[iyear].&amp;[2014]"/>
            <x15:cachedUniqueName index="34" name="[globalterrorismdb_0718dist_1].[iyear].&amp;[2015]"/>
            <x15:cachedUniqueName index="35" name="[globalterrorismdb_0718dist_1].[iyear].&amp;[2016]"/>
            <x15:cachedUniqueName index="36" name="[globalterrorismdb_0718dist_1].[iyear].&amp;[2017]"/>
          </x15:cachedUniqueNames>
        </ext>
      </extLst>
    </cacheField>
    <cacheField name="[Measures].[Sum of attacktype1]" caption="Sum of attacktype1" numFmtId="0" hierarchy="47"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2" memberValueDatatype="20" unbalanced="0">
      <fieldsUsage count="2">
        <fieldUsage x="-1"/>
        <fieldUsage x="1"/>
      </fieldsUsage>
    </cacheHierarchy>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2" memberValueDatatype="130" unbalanced="0">
      <fieldsUsage count="2">
        <fieldUsage x="-1"/>
        <fieldUsage x="0"/>
      </fieldsUsage>
    </cacheHierarchy>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oneField="1" hidden="1">
      <fieldsUsage count="1">
        <fieldUsage x="2"/>
      </fieldsUsage>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99998495373" backgroundQuery="1" createdVersion="8" refreshedVersion="8" minRefreshableVersion="3" recordCount="0" supportSubquery="1" supportAdvancedDrill="1" xr:uid="{BB11119D-82E5-4B44-AF03-51FDB1295196}">
  <cacheSource type="external" connectionId="2"/>
  <cacheFields count="1">
    <cacheField name="[Measures].[Distinct Count of country_txt]" caption="Distinct Count of country_txt" numFmtId="0" hierarchy="44"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oneField="1" hidden="1">
      <fieldsUsage count="1">
        <fieldUsage x="0"/>
      </fieldsUsage>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99987384258" backgroundQuery="1" createdVersion="8" refreshedVersion="8" minRefreshableVersion="3" recordCount="0" supportSubquery="1" supportAdvancedDrill="1" xr:uid="{6CD47316-116E-4896-B437-B2896082AC63}">
  <cacheSource type="external" connectionId="2"/>
  <cacheFields count="3">
    <cacheField name="[globalterrorismdb_0718dist_1].[country_txt].[country_txt]" caption="country_txt" numFmtId="0" hierarchy="4" level="1">
      <sharedItems count="1">
        <s v="Iraq"/>
      </sharedItems>
    </cacheField>
    <cacheField name="[globalterrorismdb_0718dist_1].[city].[city]" caption="city" numFmtId="0" hierarchy="8" level="1">
      <sharedItems count="15">
        <s v="Abu Ghraib"/>
        <s v="Baghdad"/>
        <s v="Baiji"/>
        <s v="Baqubah"/>
        <s v="Fallujah"/>
        <s v="Kirkuk"/>
        <s v="Madain"/>
        <s v="Mosul"/>
        <s v="Muqdadiyah"/>
        <s v="Ramadi"/>
        <s v="Samarra"/>
        <s v="Tarmiyah"/>
        <s v="Tikrit"/>
        <s v="Tuz Khormato"/>
        <s v="Unknown"/>
      </sharedItems>
    </cacheField>
    <cacheField name="[Measures].[Sum of attacktype1]" caption="Sum of attacktype1" numFmtId="0" hierarchy="47"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2" memberValueDatatype="130" unbalanced="0">
      <fieldsUsage count="2">
        <fieldUsage x="-1"/>
        <fieldUsage x="0"/>
      </fieldsUsage>
    </cacheHierarchy>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2" memberValueDatatype="130" unbalanced="0">
      <fieldsUsage count="2">
        <fieldUsage x="-1"/>
        <fieldUsage x="1"/>
      </fieldsUsage>
    </cacheHierarchy>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oneField="1" hidden="1">
      <fieldsUsage count="1">
        <fieldUsage x="2"/>
      </fieldsUsage>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9998946759" backgroundQuery="1" createdVersion="8" refreshedVersion="8" minRefreshableVersion="3" recordCount="0" supportSubquery="1" supportAdvancedDrill="1" xr:uid="{05E4692A-2092-454A-B00E-559ED78BE9C6}">
  <cacheSource type="external" connectionId="2"/>
  <cacheFields count="3">
    <cacheField name="[globalterrorismdb_0718dist_1].[iyear].[iyear]" caption="iyear" numFmtId="0" level="1">
      <sharedItems containsSemiMixedTypes="0" containsString="0" containsNumber="1" containsInteger="1" minValue="1970" maxValue="2017" count="47">
        <n v="1970"/>
        <n v="1971"/>
        <n v="1972"/>
        <n v="1973"/>
        <n v="1974"/>
        <n v="1975"/>
        <n v="1976"/>
        <n v="1977"/>
        <n v="1978"/>
        <n v="1979"/>
        <n v="1980"/>
        <n v="1981"/>
        <n v="1982"/>
        <n v="1983"/>
        <n v="1984"/>
        <n v="1985"/>
        <n v="1986"/>
        <n v="1987"/>
        <n v="1988"/>
        <n v="1989"/>
        <n v="1990"/>
        <n v="1991"/>
        <n v="1992"/>
        <n v="1994"/>
        <n v="1995"/>
        <n v="1996"/>
        <n v="1997"/>
        <n v="1998"/>
        <n v="1999"/>
        <n v="2000"/>
        <n v="2001"/>
        <n v="2002"/>
        <n v="2003"/>
        <n v="2004"/>
        <n v="2005"/>
        <n v="2006"/>
        <n v="2007"/>
        <n v="2008"/>
        <n v="2009"/>
        <n v="2010"/>
        <n v="2011"/>
        <n v="2012"/>
        <n v="2013"/>
        <n v="2014"/>
        <n v="2015"/>
        <n v="2016"/>
        <n v="2017"/>
      </sharedItems>
      <extLst>
        <ext xmlns:x15="http://schemas.microsoft.com/office/spreadsheetml/2010/11/main" uri="{4F2E5C28-24EA-4eb8-9CBF-B6C8F9C3D259}">
          <x15:cachedUniqueNames>
            <x15:cachedUniqueName index="0" name="[globalterrorismdb_0718dist_1].[iyear].&amp;[1970]"/>
            <x15:cachedUniqueName index="1" name="[globalterrorismdb_0718dist_1].[iyear].&amp;[1971]"/>
            <x15:cachedUniqueName index="2" name="[globalterrorismdb_0718dist_1].[iyear].&amp;[1972]"/>
            <x15:cachedUniqueName index="3" name="[globalterrorismdb_0718dist_1].[iyear].&amp;[1973]"/>
            <x15:cachedUniqueName index="4" name="[globalterrorismdb_0718dist_1].[iyear].&amp;[1974]"/>
            <x15:cachedUniqueName index="5" name="[globalterrorismdb_0718dist_1].[iyear].&amp;[1975]"/>
            <x15:cachedUniqueName index="6" name="[globalterrorismdb_0718dist_1].[iyear].&amp;[1976]"/>
            <x15:cachedUniqueName index="7" name="[globalterrorismdb_0718dist_1].[iyear].&amp;[1977]"/>
            <x15:cachedUniqueName index="8" name="[globalterrorismdb_0718dist_1].[iyear].&amp;[1978]"/>
            <x15:cachedUniqueName index="9" name="[globalterrorismdb_0718dist_1].[iyear].&amp;[1979]"/>
            <x15:cachedUniqueName index="10" name="[globalterrorismdb_0718dist_1].[iyear].&amp;[1980]"/>
            <x15:cachedUniqueName index="11" name="[globalterrorismdb_0718dist_1].[iyear].&amp;[1981]"/>
            <x15:cachedUniqueName index="12" name="[globalterrorismdb_0718dist_1].[iyear].&amp;[1982]"/>
            <x15:cachedUniqueName index="13" name="[globalterrorismdb_0718dist_1].[iyear].&amp;[1983]"/>
            <x15:cachedUniqueName index="14" name="[globalterrorismdb_0718dist_1].[iyear].&amp;[1984]"/>
            <x15:cachedUniqueName index="15" name="[globalterrorismdb_0718dist_1].[iyear].&amp;[1985]"/>
            <x15:cachedUniqueName index="16" name="[globalterrorismdb_0718dist_1].[iyear].&amp;[1986]"/>
            <x15:cachedUniqueName index="17" name="[globalterrorismdb_0718dist_1].[iyear].&amp;[1987]"/>
            <x15:cachedUniqueName index="18" name="[globalterrorismdb_0718dist_1].[iyear].&amp;[1988]"/>
            <x15:cachedUniqueName index="19" name="[globalterrorismdb_0718dist_1].[iyear].&amp;[1989]"/>
            <x15:cachedUniqueName index="20" name="[globalterrorismdb_0718dist_1].[iyear].&amp;[1990]"/>
            <x15:cachedUniqueName index="21" name="[globalterrorismdb_0718dist_1].[iyear].&amp;[1991]"/>
            <x15:cachedUniqueName index="22" name="[globalterrorismdb_0718dist_1].[iyear].&amp;[1992]"/>
            <x15:cachedUniqueName index="23" name="[globalterrorismdb_0718dist_1].[iyear].&amp;[1994]"/>
            <x15:cachedUniqueName index="24" name="[globalterrorismdb_0718dist_1].[iyear].&amp;[1995]"/>
            <x15:cachedUniqueName index="25" name="[globalterrorismdb_0718dist_1].[iyear].&amp;[1996]"/>
            <x15:cachedUniqueName index="26" name="[globalterrorismdb_0718dist_1].[iyear].&amp;[1997]"/>
            <x15:cachedUniqueName index="27" name="[globalterrorismdb_0718dist_1].[iyear].&amp;[1998]"/>
            <x15:cachedUniqueName index="28" name="[globalterrorismdb_0718dist_1].[iyear].&amp;[1999]"/>
            <x15:cachedUniqueName index="29" name="[globalterrorismdb_0718dist_1].[iyear].&amp;[2000]"/>
            <x15:cachedUniqueName index="30" name="[globalterrorismdb_0718dist_1].[iyear].&amp;[2001]"/>
            <x15:cachedUniqueName index="31" name="[globalterrorismdb_0718dist_1].[iyear].&amp;[2002]"/>
            <x15:cachedUniqueName index="32" name="[globalterrorismdb_0718dist_1].[iyear].&amp;[2003]"/>
            <x15:cachedUniqueName index="33" name="[globalterrorismdb_0718dist_1].[iyear].&amp;[2004]"/>
            <x15:cachedUniqueName index="34" name="[globalterrorismdb_0718dist_1].[iyear].&amp;[2005]"/>
            <x15:cachedUniqueName index="35" name="[globalterrorismdb_0718dist_1].[iyear].&amp;[2006]"/>
            <x15:cachedUniqueName index="36" name="[globalterrorismdb_0718dist_1].[iyear].&amp;[2007]"/>
            <x15:cachedUniqueName index="37" name="[globalterrorismdb_0718dist_1].[iyear].&amp;[2008]"/>
            <x15:cachedUniqueName index="38" name="[globalterrorismdb_0718dist_1].[iyear].&amp;[2009]"/>
            <x15:cachedUniqueName index="39" name="[globalterrorismdb_0718dist_1].[iyear].&amp;[2010]"/>
            <x15:cachedUniqueName index="40" name="[globalterrorismdb_0718dist_1].[iyear].&amp;[2011]"/>
            <x15:cachedUniqueName index="41" name="[globalterrorismdb_0718dist_1].[iyear].&amp;[2012]"/>
            <x15:cachedUniqueName index="42" name="[globalterrorismdb_0718dist_1].[iyear].&amp;[2013]"/>
            <x15:cachedUniqueName index="43" name="[globalterrorismdb_0718dist_1].[iyear].&amp;[2014]"/>
            <x15:cachedUniqueName index="44" name="[globalterrorismdb_0718dist_1].[iyear].&amp;[2015]"/>
            <x15:cachedUniqueName index="45" name="[globalterrorismdb_0718dist_1].[iyear].&amp;[2016]"/>
            <x15:cachedUniqueName index="46" name="[globalterrorismdb_0718dist_1].[iyear].&amp;[2017]"/>
          </x15:cachedUniqueNames>
        </ext>
      </extLst>
    </cacheField>
    <cacheField name="[Measures].[Sum of success]" caption="Sum of success" numFmtId="0" hierarchy="55" level="32767"/>
    <cacheField name="[Measures].[Count of iyear]" caption="Count of iyear" numFmtId="0" hierarchy="41"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2" memberValueDatatype="20" unbalanced="0">
      <fieldsUsage count="2">
        <fieldUsage x="-1"/>
        <fieldUsage x="0"/>
      </fieldsUsage>
    </cacheHierarchy>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oneField="1" hidden="1">
      <fieldsUsage count="1">
        <fieldUsage x="2"/>
      </fieldsUsage>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oneField="1" hidden="1">
      <fieldsUsage count="1">
        <fieldUsage x="1"/>
      </fieldsUsage>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700002199075" backgroundQuery="1" createdVersion="8" refreshedVersion="8" minRefreshableVersion="3" recordCount="0" supportSubquery="1" supportAdvancedDrill="1" xr:uid="{122E2542-8CA9-476A-A25C-BB67B5F70711}">
  <cacheSource type="external" connectionId="2"/>
  <cacheFields count="1">
    <cacheField name="[Measures].[Count of nkill]" caption="Count of nkill" numFmtId="0" hierarchy="66"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0" memberValueDatatype="20" unbalanced="0"/>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oneField="1" hidden="1">
      <fieldsUsage count="1">
        <fieldUsage x="0"/>
      </fieldsUsage>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977.699991203706" backgroundQuery="1" createdVersion="8" refreshedVersion="8" minRefreshableVersion="3" recordCount="0" supportSubquery="1" supportAdvancedDrill="1" xr:uid="{1F948B3F-13D0-4794-82AD-C5961EFFEE84}">
  <cacheSource type="external" connectionId="2"/>
  <cacheFields count="2">
    <cacheField name="[globalterrorismdb_0718dist_1].[imonth].[imonth]" caption="imonth" numFmtId="0" hierarchy="1"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globalterrorismdb_0718dist_1].[imonth].&amp;[1]"/>
            <x15:cachedUniqueName index="1" name="[globalterrorismdb_0718dist_1].[imonth].&amp;[2]"/>
            <x15:cachedUniqueName index="2" name="[globalterrorismdb_0718dist_1].[imonth].&amp;[3]"/>
            <x15:cachedUniqueName index="3" name="[globalterrorismdb_0718dist_1].[imonth].&amp;[4]"/>
            <x15:cachedUniqueName index="4" name="[globalterrorismdb_0718dist_1].[imonth].&amp;[5]"/>
            <x15:cachedUniqueName index="5" name="[globalterrorismdb_0718dist_1].[imonth].&amp;[6]"/>
            <x15:cachedUniqueName index="6" name="[globalterrorismdb_0718dist_1].[imonth].&amp;[7]"/>
            <x15:cachedUniqueName index="7" name="[globalterrorismdb_0718dist_1].[imonth].&amp;[8]"/>
            <x15:cachedUniqueName index="8" name="[globalterrorismdb_0718dist_1].[imonth].&amp;[9]"/>
            <x15:cachedUniqueName index="9" name="[globalterrorismdb_0718dist_1].[imonth].&amp;[10]"/>
            <x15:cachedUniqueName index="10" name="[globalterrorismdb_0718dist_1].[imonth].&amp;[11]"/>
            <x15:cachedUniqueName index="11" name="[globalterrorismdb_0718dist_1].[imonth].&amp;[12]"/>
          </x15:cachedUniqueNames>
        </ext>
      </extLst>
    </cacheField>
    <cacheField name="[Measures].[Count of attacktype1]" caption="Count of attacktype1" numFmtId="0" hierarchy="48" level="32767"/>
  </cacheFields>
  <cacheHierarchies count="77">
    <cacheHierarchy uniqueName="[globalterrorismdb_0718dist_1].[iyear]" caption="iyear" attribute="1" defaultMemberUniqueName="[globalterrorismdb_0718dist_1].[iyear].[All]" allUniqueName="[globalterrorismdb_0718dist_1].[iyear].[All]" dimensionUniqueName="[globalterrorismdb_0718dist_1]" displayFolder="" count="0" memberValueDatatype="20" unbalanced="0"/>
    <cacheHierarchy uniqueName="[globalterrorismdb_0718dist_1].[imonth]" caption="imonth" attribute="1" defaultMemberUniqueName="[globalterrorismdb_0718dist_1].[imonth].[All]" allUniqueName="[globalterrorismdb_0718dist_1].[imonth].[All]" dimensionUniqueName="[globalterrorismdb_0718dist_1]" displayFolder="" count="2" memberValueDatatype="20" unbalanced="0">
      <fieldsUsage count="2">
        <fieldUsage x="-1"/>
        <fieldUsage x="0"/>
      </fieldsUsage>
    </cacheHierarchy>
    <cacheHierarchy uniqueName="[globalterrorismdb_0718dist_1].[iday]" caption="iday" attribute="1" defaultMemberUniqueName="[globalterrorismdb_0718dist_1].[iday].[All]" allUniqueName="[globalterrorismdb_0718dist_1].[iday].[All]" dimensionUniqueName="[globalterrorismdb_0718dist_1]" displayFolder="" count="0" memberValueDatatype="20" unbalanced="0"/>
    <cacheHierarchy uniqueName="[globalterrorismdb_0718dist_1].[country]" caption="country" attribute="1" defaultMemberUniqueName="[globalterrorismdb_0718dist_1].[country].[All]" allUniqueName="[globalterrorismdb_0718dist_1].[country].[All]" dimensionUniqueName="[globalterrorismdb_0718dist_1]" displayFolder="" count="0" memberValueDatatype="20" unbalanced="0"/>
    <cacheHierarchy uniqueName="[globalterrorismdb_0718dist_1].[country_txt]" caption="country_txt" attribute="1" defaultMemberUniqueName="[globalterrorismdb_0718dist_1].[country_txt].[All]" allUniqueName="[globalterrorismdb_0718dist_1].[country_txt].[All]" dimensionUniqueName="[globalterrorismdb_0718dist_1]" displayFolder="" count="0" memberValueDatatype="130" unbalanced="0"/>
    <cacheHierarchy uniqueName="[globalterrorismdb_0718dist_1].[region]" caption="region" attribute="1" defaultMemberUniqueName="[globalterrorismdb_0718dist_1].[region].[All]" allUniqueName="[globalterrorismdb_0718dist_1].[region].[All]" dimensionUniqueName="[globalterrorismdb_0718dist_1]" displayFolder="" count="0" memberValueDatatype="20" unbalanced="0"/>
    <cacheHierarchy uniqueName="[globalterrorismdb_0718dist_1].[region_txt]" caption="region_txt" attribute="1" defaultMemberUniqueName="[globalterrorismdb_0718dist_1].[region_txt].[All]" allUniqueName="[globalterrorismdb_0718dist_1].[region_txt].[All]" dimensionUniqueName="[globalterrorismdb_0718dist_1]" displayFolder="" count="0" memberValueDatatype="130" unbalanced="0"/>
    <cacheHierarchy uniqueName="[globalterrorismdb_0718dist_1].[provstate]" caption="provstate" attribute="1" defaultMemberUniqueName="[globalterrorismdb_0718dist_1].[provstate].[All]" allUniqueName="[globalterrorismdb_0718dist_1].[provstate].[All]" dimensionUniqueName="[globalterrorismdb_0718dist_1]" displayFolder="" count="0" memberValueDatatype="130" unbalanced="0"/>
    <cacheHierarchy uniqueName="[globalterrorismdb_0718dist_1].[city]" caption="city" attribute="1" defaultMemberUniqueName="[globalterrorismdb_0718dist_1].[city].[All]" allUniqueName="[globalterrorismdb_0718dist_1].[city].[All]" dimensionUniqueName="[globalterrorismdb_0718dist_1]" displayFolder="" count="0" memberValueDatatype="130" unbalanced="0"/>
    <cacheHierarchy uniqueName="[globalterrorismdb_0718dist_1].[specificity]" caption="specificity" attribute="1" defaultMemberUniqueName="[globalterrorismdb_0718dist_1].[specificity].[All]" allUniqueName="[globalterrorismdb_0718dist_1].[specificity].[All]" dimensionUniqueName="[globalterrorismdb_0718dist_1]" displayFolder="" count="0" memberValueDatatype="20" unbalanced="0"/>
    <cacheHierarchy uniqueName="[globalterrorismdb_0718dist_1].[vicinity]" caption="vicinity" attribute="1" defaultMemberUniqueName="[globalterrorismdb_0718dist_1].[vicinity].[All]" allUniqueName="[globalterrorismdb_0718dist_1].[vicinity].[All]" dimensionUniqueName="[globalterrorismdb_0718dist_1]" displayFolder="" count="0" memberValueDatatype="20" unbalanced="0"/>
    <cacheHierarchy uniqueName="[globalterrorismdb_0718dist_1].[multiple]" caption="multiple" attribute="1" defaultMemberUniqueName="[globalterrorismdb_0718dist_1].[multiple].[All]" allUniqueName="[globalterrorismdb_0718dist_1].[multiple].[All]" dimensionUniqueName="[globalterrorismdb_0718dist_1]" displayFolder="" count="0" memberValueDatatype="20" unbalanced="0"/>
    <cacheHierarchy uniqueName="[globalterrorismdb_0718dist_1].[success]" caption="success" attribute="1" defaultMemberUniqueName="[globalterrorismdb_0718dist_1].[success].[All]" allUniqueName="[globalterrorismdb_0718dist_1].[success].[All]" dimensionUniqueName="[globalterrorismdb_0718dist_1]" displayFolder="" count="0" memberValueDatatype="20" unbalanced="0"/>
    <cacheHierarchy uniqueName="[globalterrorismdb_0718dist_1].[suicide]" caption="suicide" attribute="1" defaultMemberUniqueName="[globalterrorismdb_0718dist_1].[suicide].[All]" allUniqueName="[globalterrorismdb_0718dist_1].[suicide].[All]" dimensionUniqueName="[globalterrorismdb_0718dist_1]" displayFolder="" count="0" memberValueDatatype="20" unbalanced="0"/>
    <cacheHierarchy uniqueName="[globalterrorismdb_0718dist_1].[attacktype1]" caption="attacktype1" attribute="1" defaultMemberUniqueName="[globalterrorismdb_0718dist_1].[attacktype1].[All]" allUniqueName="[globalterrorismdb_0718dist_1].[attacktype1].[All]" dimensionUniqueName="[globalterrorismdb_0718dist_1]" displayFolder="" count="0" memberValueDatatype="20" unbalanced="0"/>
    <cacheHierarchy uniqueName="[globalterrorismdb_0718dist_1].[attacktype1_txt]" caption="attacktype1_txt" attribute="1" defaultMemberUniqueName="[globalterrorismdb_0718dist_1].[attacktype1_txt].[All]" allUniqueName="[globalterrorismdb_0718dist_1].[attacktype1_txt].[All]" dimensionUniqueName="[globalterrorismdb_0718dist_1]" displayFolder="" count="0" memberValueDatatype="130" unbalanced="0"/>
    <cacheHierarchy uniqueName="[globalterrorismdb_0718dist_1].[targtype1]" caption="targtype1" attribute="1" defaultMemberUniqueName="[globalterrorismdb_0718dist_1].[targtype1].[All]" allUniqueName="[globalterrorismdb_0718dist_1].[targtype1].[All]" dimensionUniqueName="[globalterrorismdb_0718dist_1]" displayFolder="" count="0" memberValueDatatype="20" unbalanced="0"/>
    <cacheHierarchy uniqueName="[globalterrorismdb_0718dist_1].[targtype1_txt]" caption="targtype1_txt" attribute="1" defaultMemberUniqueName="[globalterrorismdb_0718dist_1].[targtype1_txt].[All]" allUniqueName="[globalterrorismdb_0718dist_1].[targtype1_txt].[All]" dimensionUniqueName="[globalterrorismdb_0718dist_1]" displayFolder="" count="0" memberValueDatatype="130" unbalanced="0"/>
    <cacheHierarchy uniqueName="[globalterrorismdb_0718dist_1].[targsubtype1]" caption="targsubtype1" attribute="1" defaultMemberUniqueName="[globalterrorismdb_0718dist_1].[targsubtype1].[All]" allUniqueName="[globalterrorismdb_0718dist_1].[targsubtype1].[All]" dimensionUniqueName="[globalterrorismdb_0718dist_1]" displayFolder="" count="0" memberValueDatatype="5" unbalanced="0"/>
    <cacheHierarchy uniqueName="[globalterrorismdb_0718dist_1].[targsubtype1_txt]" caption="targsubtype1_txt" attribute="1" defaultMemberUniqueName="[globalterrorismdb_0718dist_1].[targsubtype1_txt].[All]" allUniqueName="[globalterrorismdb_0718dist_1].[targsubtype1_txt].[All]" dimensionUniqueName="[globalterrorismdb_0718dist_1]" displayFolder="" count="0" memberValueDatatype="130" unbalanced="0"/>
    <cacheHierarchy uniqueName="[globalterrorismdb_0718dist_1].[target1]" caption="target1" attribute="1" defaultMemberUniqueName="[globalterrorismdb_0718dist_1].[target1].[All]" allUniqueName="[globalterrorismdb_0718dist_1].[target1].[All]" dimensionUniqueName="[globalterrorismdb_0718dist_1]" displayFolder="" count="0" memberValueDatatype="130" unbalanced="0"/>
    <cacheHierarchy uniqueName="[globalterrorismdb_0718dist_1].[natlty1]" caption="natlty1" attribute="1" defaultMemberUniqueName="[globalterrorismdb_0718dist_1].[natlty1].[All]" allUniqueName="[globalterrorismdb_0718dist_1].[natlty1].[All]" dimensionUniqueName="[globalterrorismdb_0718dist_1]" displayFolder="" count="0" memberValueDatatype="20" unbalanced="0"/>
    <cacheHierarchy uniqueName="[globalterrorismdb_0718dist_1].[natlty1_txt]" caption="natlty1_txt" attribute="1" defaultMemberUniqueName="[globalterrorismdb_0718dist_1].[natlty1_txt].[All]" allUniqueName="[globalterrorismdb_0718dist_1].[natlty1_txt].[All]" dimensionUniqueName="[globalterrorismdb_0718dist_1]" displayFolder="" count="0" memberValueDatatype="130" unbalanced="0"/>
    <cacheHierarchy uniqueName="[globalterrorismdb_0718dist_1].[gname]" caption="gname" attribute="1" defaultMemberUniqueName="[globalterrorismdb_0718dist_1].[gname].[All]" allUniqueName="[globalterrorismdb_0718dist_1].[gname].[All]" dimensionUniqueName="[globalterrorismdb_0718dist_1]" displayFolder="" count="0" memberValueDatatype="130" unbalanced="0"/>
    <cacheHierarchy uniqueName="[globalterrorismdb_0718dist_1].[motive]" caption="motive" attribute="1" defaultMemberUniqueName="[globalterrorismdb_0718dist_1].[motive].[All]" allUniqueName="[globalterrorismdb_0718dist_1].[motive].[All]" dimensionUniqueName="[globalterrorismdb_0718dist_1]" displayFolder="" count="0" memberValueDatatype="130" unbalanced="0"/>
    <cacheHierarchy uniqueName="[globalterrorismdb_0718dist_1].[guncertain1]" caption="guncertain1" attribute="1" defaultMemberUniqueName="[globalterrorismdb_0718dist_1].[guncertain1].[All]" allUniqueName="[globalterrorismdb_0718dist_1].[guncertain1].[All]" dimensionUniqueName="[globalterrorismdb_0718dist_1]" displayFolder="" count="0" memberValueDatatype="20" unbalanced="0"/>
    <cacheHierarchy uniqueName="[globalterrorismdb_0718dist_1].[individual]" caption="individual" attribute="1" defaultMemberUniqueName="[globalterrorismdb_0718dist_1].[individual].[All]" allUniqueName="[globalterrorismdb_0718dist_1].[individual].[All]" dimensionUniqueName="[globalterrorismdb_0718dist_1]" displayFolder="" count="0" memberValueDatatype="20" unbalanced="0"/>
    <cacheHierarchy uniqueName="[globalterrorismdb_0718dist_1].[claimmode_txt]" caption="claimmode_txt" attribute="1" defaultMemberUniqueName="[globalterrorismdb_0718dist_1].[claimmode_txt].[All]" allUniqueName="[globalterrorismdb_0718dist_1].[claimmode_txt].[All]" dimensionUniqueName="[globalterrorismdb_0718dist_1]" displayFolder="" count="0" memberValueDatatype="130" unbalanced="0"/>
    <cacheHierarchy uniqueName="[globalterrorismdb_0718dist_1].[weaptype1]" caption="weaptype1" attribute="1" defaultMemberUniqueName="[globalterrorismdb_0718dist_1].[weaptype1].[All]" allUniqueName="[globalterrorismdb_0718dist_1].[weaptype1].[All]" dimensionUniqueName="[globalterrorismdb_0718dist_1]" displayFolder="" count="0" memberValueDatatype="20" unbalanced="0"/>
    <cacheHierarchy uniqueName="[globalterrorismdb_0718dist_1].[weaptype1_txt]" caption="weaptype1_txt" attribute="1" defaultMemberUniqueName="[globalterrorismdb_0718dist_1].[weaptype1_txt].[All]" allUniqueName="[globalterrorismdb_0718dist_1].[weaptype1_txt].[All]" dimensionUniqueName="[globalterrorismdb_0718dist_1]" displayFolder="" count="0" memberValueDatatype="130" unbalanced="0"/>
    <cacheHierarchy uniqueName="[globalterrorismdb_0718dist_1].[weapsubtype1]" caption="weapsubtype1" attribute="1" defaultMemberUniqueName="[globalterrorismdb_0718dist_1].[weapsubtype1].[All]" allUniqueName="[globalterrorismdb_0718dist_1].[weapsubtype1].[All]" dimensionUniqueName="[globalterrorismdb_0718dist_1]" displayFolder="" count="0" memberValueDatatype="20" unbalanced="0"/>
    <cacheHierarchy uniqueName="[globalterrorismdb_0718dist_1].[weapsubtype1_txt]" caption="weapsubtype1_txt" attribute="1" defaultMemberUniqueName="[globalterrorismdb_0718dist_1].[weapsubtype1_txt].[All]" allUniqueName="[globalterrorismdb_0718dist_1].[weapsubtype1_txt].[All]" dimensionUniqueName="[globalterrorismdb_0718dist_1]" displayFolder="" count="0" memberValueDatatype="130" unbalanced="0"/>
    <cacheHierarchy uniqueName="[globalterrorismdb_0718dist_1].[nkill]" caption="nkill" attribute="1" defaultMemberUniqueName="[globalterrorismdb_0718dist_1].[nkill].[All]" allUniqueName="[globalterrorismdb_0718dist_1].[nkill].[All]" dimensionUniqueName="[globalterrorismdb_0718dist_1]" displayFolder="" count="0" memberValueDatatype="20" unbalanced="0"/>
    <cacheHierarchy uniqueName="[globalterrorismdb_0718dist_1].[nwound]" caption="nwound" attribute="1" defaultMemberUniqueName="[globalterrorismdb_0718dist_1].[nwound].[All]" allUniqueName="[globalterrorismdb_0718dist_1].[nwound].[All]" dimensionUniqueName="[globalterrorismdb_0718dist_1]" displayFolder="" count="0" memberValueDatatype="20" unbalanced="0"/>
    <cacheHierarchy uniqueName="[globalterrorismdb_0718dist_1].[property]" caption="property" attribute="1" defaultMemberUniqueName="[globalterrorismdb_0718dist_1].[property].[All]" allUniqueName="[globalterrorismdb_0718dist_1].[property].[All]" dimensionUniqueName="[globalterrorismdb_0718dist_1]" displayFolder="" count="0" memberValueDatatype="20" unbalanced="0"/>
    <cacheHierarchy uniqueName="[Measures].[__XL_Count globalterrorismdb_0718dist_1]" caption="__XL_Count globalterrorismdb_0718dist_1" measure="1" displayFolder="" measureGroup="globalterrorismdb_0718dist_1" count="0" hidden="1"/>
    <cacheHierarchy uniqueName="[Measures].[__No measures defined]" caption="__No measures defined" measure="1" displayFolder="" count="0" hidden="1"/>
    <cacheHierarchy uniqueName="[Measures].[Sum of country]" caption="Sum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globalterrorismdb_0718dist_1" count="0" hidden="1">
      <extLst>
        <ext xmlns:x15="http://schemas.microsoft.com/office/spreadsheetml/2010/11/main" uri="{B97F6D7D-B522-45F9-BDA1-12C45D357490}">
          <x15:cacheHierarchy aggregatedColumn="3"/>
        </ext>
      </extLst>
    </cacheHierarchy>
    <cacheHierarchy uniqueName="[Measures].[Count of country_txt]" caption="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Sum of iyear]" caption="Sum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Count of iyear]" caption="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in of iyear]" caption="Min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Max of iyear]" caption="Max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Distinct Count of country_txt]" caption="Distinct Count of country_txt" measure="1" displayFolder="" measureGroup="globalterrorismdb_0718dist_1" count="0" hidden="1">
      <extLst>
        <ext xmlns:x15="http://schemas.microsoft.com/office/spreadsheetml/2010/11/main" uri="{B97F6D7D-B522-45F9-BDA1-12C45D357490}">
          <x15:cacheHierarchy aggregatedColumn="4"/>
        </ext>
      </extLst>
    </cacheHierarchy>
    <cacheHierarchy uniqueName="[Measures].[Count of region_txt]" caption="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Distinct Count of region_txt]" caption="Distinct Count of region_txt" measure="1" displayFolder="" measureGroup="globalterrorismdb_0718dist_1" count="0" hidden="1">
      <extLst>
        <ext xmlns:x15="http://schemas.microsoft.com/office/spreadsheetml/2010/11/main" uri="{B97F6D7D-B522-45F9-BDA1-12C45D357490}">
          <x15:cacheHierarchy aggregatedColumn="6"/>
        </ext>
      </extLst>
    </cacheHierarchy>
    <cacheHierarchy uniqueName="[Measures].[Sum of attacktype1]" caption="Sum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Count of attacktype1]" caption="Count of attacktype1" measure="1" displayFolder="" measureGroup="globalterrorismdb_0718dist_1" count="0" oneField="1" hidden="1">
      <fieldsUsage count="1">
        <fieldUsage x="1"/>
      </fieldsUsage>
      <extLst>
        <ext xmlns:x15="http://schemas.microsoft.com/office/spreadsheetml/2010/11/main" uri="{B97F6D7D-B522-45F9-BDA1-12C45D357490}">
          <x15:cacheHierarchy aggregatedColumn="14"/>
        </ext>
      </extLst>
    </cacheHierarchy>
    <cacheHierarchy uniqueName="[Measures].[Distinct Count of attacktype1]" caption="Distinct Count of attacktype1" measure="1" displayFolder="" measureGroup="globalterrorismdb_0718dist_1" count="0" hidden="1">
      <extLst>
        <ext xmlns:x15="http://schemas.microsoft.com/office/spreadsheetml/2010/11/main" uri="{B97F6D7D-B522-45F9-BDA1-12C45D357490}">
          <x15:cacheHierarchy aggregatedColumn="14"/>
        </ext>
      </extLst>
    </cacheHierarchy>
    <cacheHierarchy uniqueName="[Measures].[Sum of iday]" caption="Sum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Distinct Count of iday]" caption="Distinct Count of iday" measure="1" displayFolder="" measureGroup="globalterrorismdb_0718dist_1" count="0" hidden="1">
      <extLst>
        <ext xmlns:x15="http://schemas.microsoft.com/office/spreadsheetml/2010/11/main" uri="{B97F6D7D-B522-45F9-BDA1-12C45D357490}">
          <x15:cacheHierarchy aggregatedColumn="2"/>
        </ext>
      </extLst>
    </cacheHierarchy>
    <cacheHierarchy uniqueName="[Measures].[Sum of imonth]" caption="Sum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month]" caption="Distinct Count of imonth" measure="1" displayFolder="" measureGroup="globalterrorismdb_0718dist_1" count="0" hidden="1">
      <extLst>
        <ext xmlns:x15="http://schemas.microsoft.com/office/spreadsheetml/2010/11/main" uri="{B97F6D7D-B522-45F9-BDA1-12C45D357490}">
          <x15:cacheHierarchy aggregatedColumn="1"/>
        </ext>
      </extLst>
    </cacheHierarchy>
    <cacheHierarchy uniqueName="[Measures].[Distinct Count of iyear]" caption="Distinct Count of iyear" measure="1" displayFolder="" measureGroup="globalterrorismdb_0718dist_1" count="0" hidden="1">
      <extLst>
        <ext xmlns:x15="http://schemas.microsoft.com/office/spreadsheetml/2010/11/main" uri="{B97F6D7D-B522-45F9-BDA1-12C45D357490}">
          <x15:cacheHierarchy aggregatedColumn="0"/>
        </ext>
      </extLst>
    </cacheHierarchy>
    <cacheHierarchy uniqueName="[Measures].[Sum of success]" caption="Sum of success" measure="1" displayFolder="" measureGroup="globalterrorismdb_0718dist_1" count="0" hidden="1">
      <extLst>
        <ext xmlns:x15="http://schemas.microsoft.com/office/spreadsheetml/2010/11/main" uri="{B97F6D7D-B522-45F9-BDA1-12C45D357490}">
          <x15:cacheHierarchy aggregatedColumn="12"/>
        </ext>
      </extLst>
    </cacheHierarchy>
    <cacheHierarchy uniqueName="[Measures].[Count of motive]" caption="Count of motive" measure="1" displayFolder="" measureGroup="globalterrorismdb_0718dist_1" count="0" hidden="1">
      <extLst>
        <ext xmlns:x15="http://schemas.microsoft.com/office/spreadsheetml/2010/11/main" uri="{B97F6D7D-B522-45F9-BDA1-12C45D357490}">
          <x15:cacheHierarchy aggregatedColumn="24"/>
        </ext>
      </extLst>
    </cacheHierarchy>
    <cacheHierarchy uniqueName="[Measures].[Count of city]" caption="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Distinct Count of city]" caption="Distinct Count of city" measure="1" displayFolder="" measureGroup="globalterrorismdb_0718dist_1" count="0" hidden="1">
      <extLst>
        <ext xmlns:x15="http://schemas.microsoft.com/office/spreadsheetml/2010/11/main" uri="{B97F6D7D-B522-45F9-BDA1-12C45D357490}">
          <x15:cacheHierarchy aggregatedColumn="8"/>
        </ext>
      </extLst>
    </cacheHierarchy>
    <cacheHierarchy uniqueName="[Measures].[Count of attacktype1_txt]" caption="Count of attacktype1_txt" measure="1" displayFolder="" measureGroup="globalterrorismdb_0718dist_1" count="0" hidden="1">
      <extLst>
        <ext xmlns:x15="http://schemas.microsoft.com/office/spreadsheetml/2010/11/main" uri="{B97F6D7D-B522-45F9-BDA1-12C45D357490}">
          <x15:cacheHierarchy aggregatedColumn="15"/>
        </ext>
      </extLst>
    </cacheHierarchy>
    <cacheHierarchy uniqueName="[Measures].[Count of natlty1_txt]" caption="Count of natlty1_txt" measure="1" displayFolder="" measureGroup="globalterrorismdb_0718dist_1" count="0" hidden="1">
      <extLst>
        <ext xmlns:x15="http://schemas.microsoft.com/office/spreadsheetml/2010/11/main" uri="{B97F6D7D-B522-45F9-BDA1-12C45D357490}">
          <x15:cacheHierarchy aggregatedColumn="22"/>
        </ext>
      </extLst>
    </cacheHierarchy>
    <cacheHierarchy uniqueName="[Measures].[Sum of nkill]" caption="Sum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nwound]" caption="Sum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Count of nwound]" caption="Count of nwound" measure="1" displayFolder="" measureGroup="globalterrorismdb_0718dist_1" count="0" hidden="1">
      <extLst>
        <ext xmlns:x15="http://schemas.microsoft.com/office/spreadsheetml/2010/11/main" uri="{B97F6D7D-B522-45F9-BDA1-12C45D357490}">
          <x15:cacheHierarchy aggregatedColumn="33"/>
        </ext>
      </extLst>
    </cacheHierarchy>
    <cacheHierarchy uniqueName="[Measures].[Sum of natlty1]" caption="Sum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atlty1]" caption="Count of natlty1" measure="1" displayFolder="" measureGroup="globalterrorismdb_0718dist_1" count="0" hidden="1">
      <extLst>
        <ext xmlns:x15="http://schemas.microsoft.com/office/spreadsheetml/2010/11/main" uri="{B97F6D7D-B522-45F9-BDA1-12C45D357490}">
          <x15:cacheHierarchy aggregatedColumn="21"/>
        </ext>
      </extLst>
    </cacheHierarchy>
    <cacheHierarchy uniqueName="[Measures].[Count of nkill]" caption="Count of nkill" measure="1" displayFolder="" measureGroup="globalterrorismdb_0718dist_1" count="0" hidden="1">
      <extLst>
        <ext xmlns:x15="http://schemas.microsoft.com/office/spreadsheetml/2010/11/main" uri="{B97F6D7D-B522-45F9-BDA1-12C45D357490}">
          <x15:cacheHierarchy aggregatedColumn="32"/>
        </ext>
      </extLst>
    </cacheHierarchy>
    <cacheHierarchy uniqueName="[Measures].[Sum of suicide]" caption="Sum of suicide" measure="1" displayFolder="" measureGroup="globalterrorismdb_0718dist_1" count="0" hidden="1">
      <extLst>
        <ext xmlns:x15="http://schemas.microsoft.com/office/spreadsheetml/2010/11/main" uri="{B97F6D7D-B522-45F9-BDA1-12C45D357490}">
          <x15:cacheHierarchy aggregatedColumn="13"/>
        </ext>
      </extLst>
    </cacheHierarchy>
    <cacheHierarchy uniqueName="[Measures].[Sum of multiple]" caption="Sum of multiple" measure="1" displayFolder="" measureGroup="globalterrorismdb_0718dist_1" count="0" hidden="1">
      <extLst>
        <ext xmlns:x15="http://schemas.microsoft.com/office/spreadsheetml/2010/11/main" uri="{B97F6D7D-B522-45F9-BDA1-12C45D357490}">
          <x15:cacheHierarchy aggregatedColumn="11"/>
        </ext>
      </extLst>
    </cacheHierarchy>
    <cacheHierarchy uniqueName="[Measures].[Count of claimmode_txt]" caption="Count of claimmode_txt" measure="1" displayFolder="" measureGroup="globalterrorismdb_0718dist_1" count="0" hidden="1">
      <extLst>
        <ext xmlns:x15="http://schemas.microsoft.com/office/spreadsheetml/2010/11/main" uri="{B97F6D7D-B522-45F9-BDA1-12C45D357490}">
          <x15:cacheHierarchy aggregatedColumn="27"/>
        </ext>
      </extLst>
    </cacheHierarchy>
    <cacheHierarchy uniqueName="[Measures].[Count of targtype1_txt]" caption="Count of targtype1_txt" measure="1" displayFolder="" measureGroup="globalterrorismdb_0718dist_1" count="0" hidden="1">
      <extLst>
        <ext xmlns:x15="http://schemas.microsoft.com/office/spreadsheetml/2010/11/main" uri="{B97F6D7D-B522-45F9-BDA1-12C45D357490}">
          <x15:cacheHierarchy aggregatedColumn="17"/>
        </ext>
      </extLst>
    </cacheHierarchy>
    <cacheHierarchy uniqueName="[Measures].[Count of targsubtype1_txt]" caption="Count of targsubtype1_txt" measure="1" displayFolder="" measureGroup="globalterrorismdb_0718dist_1" count="0" hidden="1">
      <extLst>
        <ext xmlns:x15="http://schemas.microsoft.com/office/spreadsheetml/2010/11/main" uri="{B97F6D7D-B522-45F9-BDA1-12C45D357490}">
          <x15:cacheHierarchy aggregatedColumn="19"/>
        </ext>
      </extLst>
    </cacheHierarchy>
    <cacheHierarchy uniqueName="[Measures].[Count of gname]" caption="Count of gname" measure="1" displayFolder="" measureGroup="globalterrorismdb_0718dist_1" count="0" hidden="1">
      <extLst>
        <ext xmlns:x15="http://schemas.microsoft.com/office/spreadsheetml/2010/11/main" uri="{B97F6D7D-B522-45F9-BDA1-12C45D357490}">
          <x15:cacheHierarchy aggregatedColumn="23"/>
        </ext>
      </extLst>
    </cacheHierarchy>
    <cacheHierarchy uniqueName="[Measures].[Count of weaptype1_txt]" caption="Count of weaptype1_txt" measure="1" displayFolder="" measureGroup="globalterrorismdb_0718dist_1" count="0" hidden="1">
      <extLst>
        <ext xmlns:x15="http://schemas.microsoft.com/office/spreadsheetml/2010/11/main" uri="{B97F6D7D-B522-45F9-BDA1-12C45D357490}">
          <x15:cacheHierarchy aggregatedColumn="29"/>
        </ext>
      </extLst>
    </cacheHierarchy>
    <cacheHierarchy uniqueName="[Measures].[Sum of weaptype1]" caption="Sum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type1]" caption="Count of weaptype1" measure="1" displayFolder="" measureGroup="globalterrorismdb_0718dist_1" count="0" hidden="1">
      <extLst>
        <ext xmlns:x15="http://schemas.microsoft.com/office/spreadsheetml/2010/11/main" uri="{B97F6D7D-B522-45F9-BDA1-12C45D357490}">
          <x15:cacheHierarchy aggregatedColumn="28"/>
        </ext>
      </extLst>
    </cacheHierarchy>
    <cacheHierarchy uniqueName="[Measures].[Count of weapsubtype1_txt]" caption="Count of weapsubtype1_txt" measure="1" displayFolder="" measureGroup="globalterrorismdb_0718dist_1" count="0" hidden="1">
      <extLst>
        <ext xmlns:x15="http://schemas.microsoft.com/office/spreadsheetml/2010/11/main" uri="{B97F6D7D-B522-45F9-BDA1-12C45D357490}">
          <x15:cacheHierarchy aggregatedColumn="31"/>
        </ext>
      </extLst>
    </cacheHierarchy>
  </cacheHierarchies>
  <kpis count="0"/>
  <dimensions count="2">
    <dimension name="globalterrorismdb_0718dist_1" uniqueName="[globalterrorismdb_0718dist_1]" caption="globalterrorismdb_0718dist_1"/>
    <dimension measure="1" name="Measures" uniqueName="[Measures]" caption="Measures"/>
  </dimensions>
  <measureGroups count="1">
    <measureGroup name="globalterrorismdb_0718dist_1" caption="globalterrorismdb_0718dist_1"/>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BF29E5-6E18-45B3-B932-CD4AE1F5F30C}" name="PivotTable10" cacheId="13" applyNumberFormats="0" applyBorderFormats="0" applyFontFormats="0" applyPatternFormats="0" applyAlignmentFormats="0" applyWidthHeightFormats="1" dataCaption="Values" tag="fbdb5f2e-0bf7-40ba-b17c-9c3627b7d398" updatedVersion="8" minRefreshableVersion="3" useAutoFormatting="1" subtotalHiddenItems="1" itemPrintTitles="1" createdVersion="8" indent="0" outline="1" outlineData="1" multipleFieldFilters="0">
  <location ref="M30:N31"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name="Min of year" fld="0" subtotal="min" baseField="0" baseItem="1"/>
    <dataField name="Max of year" fld="1" subtotal="max" baseField="0" baseItem="1"/>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caption="Sum of iyear"/>
    <pivotHierarchy dragToData="1" caption="Count of iyear"/>
    <pivotHierarchy dragToData="1" caption="Min of year"/>
    <pivotHierarchy dragToData="1" caption="Max of yea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340FC9B-A8BB-44EC-BF02-3B0E712B72F2}" name="PivotTable30" cacheId="10" applyNumberFormats="0" applyBorderFormats="0" applyFontFormats="0" applyPatternFormats="0" applyAlignmentFormats="0" applyWidthHeightFormats="1" dataCaption="Values" tag="3faac15c-5a67-4069-9c58-144000881ecb" updatedVersion="8" minRefreshableVersion="3" useAutoFormatting="1" subtotalHiddenItems="1" itemPrintTitles="1" createdVersion="8" indent="0" outline="1" outlineData="1" multipleFieldFilters="0" chartFormat="5">
  <location ref="U62:W73" firstHeaderRow="0" firstDataRow="1" firstDataCol="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allDrilled="1" subtotalTop="0" showAll="0" sortType="ascending" defaultSubtotal="0" defaultAttributeDrillState="1">
      <items count="9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8"/>
    </i>
    <i>
      <x v="2"/>
    </i>
    <i>
      <x v="9"/>
    </i>
    <i>
      <x v="6"/>
    </i>
    <i>
      <x v="7"/>
    </i>
    <i>
      <x v="1"/>
    </i>
    <i>
      <x v="3"/>
    </i>
    <i>
      <x/>
    </i>
    <i>
      <x v="5"/>
    </i>
    <i>
      <x v="4"/>
    </i>
    <i t="grand">
      <x/>
    </i>
  </rowItems>
  <colFields count="1">
    <field x="-2"/>
  </colFields>
  <colItems count="2">
    <i>
      <x/>
    </i>
    <i i="1">
      <x v="1"/>
    </i>
  </colItems>
  <dataFields count="2">
    <dataField name="Number of Terror Groups" fld="1" subtotal="count" baseField="0" baseItem="8"/>
    <dataField name="Total Weapons" fld="3" baseField="0" baseItem="8"/>
  </dataFields>
  <chartFormats count="2">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Terror Groups"/>
    <pivotHierarchy dragToData="1" caption="Count of Country with Highest Weapons"/>
    <pivotHierarchy dragToData="1" caption="Total Weapons"/>
    <pivotHierarchy dragToData="1"/>
    <pivotHierarchy dragToData="1"/>
  </pivotHierarchies>
  <pivotTableStyleInfo name="PivotStyleLight16" showRowHeaders="1" showColHeaders="1" showRowStripes="0" showColStripes="0" showLastColumn="1"/>
  <filters count="1">
    <filter fld="0" type="count" id="8" iMeasureHier="39">
      <autoFilter ref="A1">
        <filterColumn colId="0">
          <top10 val="10" filterVal="10"/>
        </filterColumn>
      </autoFilter>
    </filter>
  </filter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5A81D2D-8197-4488-A9D9-CFC15292F9F0}" name="PivotTable12" cacheId="8" applyNumberFormats="0" applyBorderFormats="0" applyFontFormats="0" applyPatternFormats="0" applyAlignmentFormats="0" applyWidthHeightFormats="1" dataCaption="Values" tag="078d076e-22a8-4bf8-9894-95ec04c63a63" updatedVersion="8" minRefreshableVersion="3" useAutoFormatting="1" subtotalHiddenItems="1" itemPrintTitles="1" createdVersion="8" indent="0" outline="1" outlineData="1" multipleFieldFilters="0" chartFormat="3">
  <location ref="D24:E37" firstHeaderRow="1" firstDataRow="1" firstDataCol="1"/>
  <pivotFields count="2">
    <pivotField axis="axisRow" allDrilled="1" subtotalTop="0" showAll="0" sortType="ascending" defaultSubtotal="0" defaultAttributeDrillState="1">
      <items count="12">
        <item s="1" x="0"/>
        <item s="1" x="1"/>
        <item s="1" x="2"/>
        <item s="1" x="3"/>
        <item s="1" x="4"/>
        <item s="1" x="5"/>
        <item s="1" x="6"/>
        <item s="1" x="7"/>
        <item s="1" x="8"/>
        <item s="1" x="9"/>
        <item s="1" x="10"/>
        <item s="1" x="11"/>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3">
    <i>
      <x v="11"/>
    </i>
    <i>
      <x v="1"/>
    </i>
    <i>
      <x v="8"/>
    </i>
    <i>
      <x v="10"/>
    </i>
    <i>
      <x/>
    </i>
    <i>
      <x v="3"/>
    </i>
    <i>
      <x v="2"/>
    </i>
    <i>
      <x v="5"/>
    </i>
    <i>
      <x v="9"/>
    </i>
    <i>
      <x v="7"/>
    </i>
    <i>
      <x v="6"/>
    </i>
    <i>
      <x v="4"/>
    </i>
    <i t="grand">
      <x/>
    </i>
  </rowItems>
  <colItems count="1">
    <i/>
  </colItems>
  <dataFields count="1">
    <dataField name="Number of Attacks Per Month" fld="1" subtotal="count" baseField="0" baseItem="11"/>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Attacks Per Month"/>
    <pivotHierarchy dragToData="1" caption="Distinct Count of attacktype1"/>
    <pivotHierarchy dragToData="1"/>
    <pivotHierarchy dragToData="1" caption="Distinct Count of iday"/>
    <pivotHierarchy dragToData="1" caption="Sum of imonth"/>
    <pivotHierarchy dragToData="1" caption="Distinct Count of imonth"/>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20682B2-9D84-4CE0-9727-435A8C3712A6}" name="PivotTable25" cacheId="12" applyNumberFormats="0" applyBorderFormats="0" applyFontFormats="0" applyPatternFormats="0" applyAlignmentFormats="0" applyWidthHeightFormats="1" dataCaption="Values" tag="18a6ca9a-f988-43fd-9c33-810c0a869561" updatedVersion="8" minRefreshableVersion="3" useAutoFormatting="1" subtotalHiddenItems="1" itemPrintTitles="1" createdVersion="8" indent="0" outline="1" outlineData="1" multipleFieldFilters="0" chartFormat="11">
  <location ref="I75:J85" firstHeaderRow="1" firstDataRow="1" firstDataCol="1" rowPageCount="1" colPageCount="1"/>
  <pivotFields count="3">
    <pivotField axis="axisPage" allDrilled="1" subtotalTop="0" showAll="0" dataSourceSort="1" defaultSubtotal="0" defaultAttributeDrillState="1"/>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10">
    <i>
      <x v="8"/>
    </i>
    <i>
      <x v="6"/>
    </i>
    <i>
      <x v="5"/>
    </i>
    <i>
      <x/>
    </i>
    <i>
      <x v="4"/>
    </i>
    <i>
      <x v="3"/>
    </i>
    <i>
      <x v="7"/>
    </i>
    <i>
      <x v="2"/>
    </i>
    <i>
      <x v="1"/>
    </i>
    <i t="grand">
      <x/>
    </i>
  </rowItems>
  <colItems count="1">
    <i/>
  </colItems>
  <pageFields count="1">
    <pageField fld="0" hier="4" name="[globalterrorismdb_0718dist_1].[country_txt].&amp;[Iraq]" cap="Iraq"/>
  </pageFields>
  <dataFields count="1">
    <dataField name="Count of Weapon Types" fld="2" subtotal="count" baseField="1" baseItem="8"/>
  </dataFields>
  <chartFormats count="1">
    <chartFormat chart="10" format="3"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Weapon Types"/>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39A80B8-FBAC-48A8-8DA7-E89EBD471B78}" name="PivotTable24" cacheId="7" applyNumberFormats="0" applyBorderFormats="0" applyFontFormats="0" applyPatternFormats="0" applyAlignmentFormats="0" applyWidthHeightFormats="1" dataCaption="Values" tag="70637b85-739c-4a15-a565-13efed161457" updatedVersion="8" minRefreshableVersion="3" useAutoFormatting="1" subtotalHiddenItems="1" itemPrintTitles="1" createdVersion="8" indent="0" outline="1" outlineData="1" multipleFieldFilters="0" chartFormat="3">
  <location ref="I70:I71" firstHeaderRow="1" firstDataRow="1" firstDataCol="0"/>
  <pivotFields count="1">
    <pivotField dataField="1" subtotalTop="0" showAll="0" defaultSubtotal="0"/>
  </pivotFields>
  <rowItems count="1">
    <i/>
  </rowItems>
  <colItems count="1">
    <i/>
  </colItems>
  <dataFields count="1">
    <dataField name="Count of nkill" fld="0" subtotal="count" baseField="0" baseItem="0"/>
  </dataFields>
  <chartFormats count="1">
    <chartFormat chart="2" format="0"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Killed"/>
    <pivotHierarchy dragToData="1" caption="Number of Wounded"/>
    <pivotHierarchy dragToData="1" caption="Count of nwound"/>
    <pivotHierarchy dragToData="1"/>
    <pivotHierarchy dragToData="1"/>
    <pivotHierarchy dragToData="1" caption="Count of nkil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4C35C4C-6557-40CD-B418-5D461672D0C8}" name="PivotTable1" cacheId="4" applyNumberFormats="0" applyBorderFormats="0" applyFontFormats="0" applyPatternFormats="0" applyAlignmentFormats="0" applyWidthHeightFormats="1" dataCaption="Values" tag="ec8c3caf-5d6a-4817-a98a-6f778349597c" updatedVersion="8" minRefreshableVersion="3" useAutoFormatting="1" subtotalHiddenItems="1" itemPrintTitles="1" createdVersion="8" indent="0" outline="1" outlineData="1" multipleFieldFilters="0">
  <location ref="I21:I22"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4372">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Count of country"/>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21DA1A16-54A5-4761-89F7-191317282FE4}" name="PivotTable28" cacheId="2" applyNumberFormats="0" applyBorderFormats="0" applyFontFormats="0" applyPatternFormats="0" applyAlignmentFormats="0" applyWidthHeightFormats="1" dataCaption="Values" tag="1920db3b-0ec5-4d9a-8676-891ff74f1d31" updatedVersion="8" minRefreshableVersion="3" useAutoFormatting="1" subtotalHiddenItems="1" itemPrintTitles="1" createdVersion="8" indent="0" outline="1" outlineData="1" multipleFieldFilters="0" chartFormat="16">
  <location ref="D89:Q106" firstHeaderRow="1" firstDataRow="2" firstDataCol="1"/>
  <pivotFields count="3">
    <pivotField axis="axisRow" allDrilled="1" subtotalTop="0" showAll="0" measureFilter="1" sortType="a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0"/>
  </rowFields>
  <rowItems count="16">
    <i>
      <x/>
    </i>
    <i>
      <x v="14"/>
    </i>
    <i>
      <x v="5"/>
    </i>
    <i>
      <x v="10"/>
    </i>
    <i>
      <x v="3"/>
    </i>
    <i>
      <x v="2"/>
    </i>
    <i>
      <x v="9"/>
    </i>
    <i>
      <x v="12"/>
    </i>
    <i>
      <x v="13"/>
    </i>
    <i>
      <x v="11"/>
    </i>
    <i>
      <x v="1"/>
    </i>
    <i>
      <x v="4"/>
    </i>
    <i>
      <x v="7"/>
    </i>
    <i>
      <x v="6"/>
    </i>
    <i>
      <x v="8"/>
    </i>
    <i t="grand">
      <x/>
    </i>
  </rowItems>
  <colFields count="1">
    <field x="2"/>
  </colFields>
  <colItems count="13">
    <i>
      <x/>
    </i>
    <i>
      <x v="1"/>
    </i>
    <i>
      <x v="2"/>
    </i>
    <i>
      <x v="3"/>
    </i>
    <i>
      <x v="4"/>
    </i>
    <i>
      <x v="5"/>
    </i>
    <i>
      <x v="6"/>
    </i>
    <i>
      <x v="7"/>
    </i>
    <i>
      <x v="8"/>
    </i>
    <i>
      <x v="9"/>
    </i>
    <i>
      <x v="10"/>
    </i>
    <i>
      <x v="11"/>
    </i>
    <i t="grand">
      <x/>
    </i>
  </colItems>
  <dataFields count="1">
    <dataField name="Target Attacks by Region" fld="1" subtotal="count" baseField="0" baseItem="0"/>
  </dataFields>
  <chartFormats count="36">
    <chartFormat chart="13" format="0" series="1">
      <pivotArea type="data" outline="0" fieldPosition="0">
        <references count="2">
          <reference field="4294967294" count="1" selected="0">
            <x v="0"/>
          </reference>
          <reference field="2" count="1" selected="0">
            <x v="0"/>
          </reference>
        </references>
      </pivotArea>
    </chartFormat>
    <chartFormat chart="13" format="1" series="1">
      <pivotArea type="data" outline="0" fieldPosition="0">
        <references count="2">
          <reference field="4294967294" count="1" selected="0">
            <x v="0"/>
          </reference>
          <reference field="2" count="1" selected="0">
            <x v="1"/>
          </reference>
        </references>
      </pivotArea>
    </chartFormat>
    <chartFormat chart="13" format="2" series="1">
      <pivotArea type="data" outline="0" fieldPosition="0">
        <references count="2">
          <reference field="4294967294" count="1" selected="0">
            <x v="0"/>
          </reference>
          <reference field="2" count="1" selected="0">
            <x v="2"/>
          </reference>
        </references>
      </pivotArea>
    </chartFormat>
    <chartFormat chart="13" format="3" series="1">
      <pivotArea type="data" outline="0" fieldPosition="0">
        <references count="2">
          <reference field="4294967294" count="1" selected="0">
            <x v="0"/>
          </reference>
          <reference field="2" count="1" selected="0">
            <x v="3"/>
          </reference>
        </references>
      </pivotArea>
    </chartFormat>
    <chartFormat chart="13" format="4" series="1">
      <pivotArea type="data" outline="0" fieldPosition="0">
        <references count="2">
          <reference field="4294967294" count="1" selected="0">
            <x v="0"/>
          </reference>
          <reference field="2" count="1" selected="0">
            <x v="4"/>
          </reference>
        </references>
      </pivotArea>
    </chartFormat>
    <chartFormat chart="13" format="5" series="1">
      <pivotArea type="data" outline="0" fieldPosition="0">
        <references count="2">
          <reference field="4294967294" count="1" selected="0">
            <x v="0"/>
          </reference>
          <reference field="2" count="1" selected="0">
            <x v="5"/>
          </reference>
        </references>
      </pivotArea>
    </chartFormat>
    <chartFormat chart="13" format="6" series="1">
      <pivotArea type="data" outline="0" fieldPosition="0">
        <references count="2">
          <reference field="4294967294" count="1" selected="0">
            <x v="0"/>
          </reference>
          <reference field="2" count="1" selected="0">
            <x v="6"/>
          </reference>
        </references>
      </pivotArea>
    </chartFormat>
    <chartFormat chart="13" format="7" series="1">
      <pivotArea type="data" outline="0" fieldPosition="0">
        <references count="2">
          <reference field="4294967294" count="1" selected="0">
            <x v="0"/>
          </reference>
          <reference field="2" count="1" selected="0">
            <x v="7"/>
          </reference>
        </references>
      </pivotArea>
    </chartFormat>
    <chartFormat chart="13" format="8" series="1">
      <pivotArea type="data" outline="0" fieldPosition="0">
        <references count="2">
          <reference field="4294967294" count="1" selected="0">
            <x v="0"/>
          </reference>
          <reference field="2" count="1" selected="0">
            <x v="8"/>
          </reference>
        </references>
      </pivotArea>
    </chartFormat>
    <chartFormat chart="13" format="9" series="1">
      <pivotArea type="data" outline="0" fieldPosition="0">
        <references count="2">
          <reference field="4294967294" count="1" selected="0">
            <x v="0"/>
          </reference>
          <reference field="2" count="1" selected="0">
            <x v="9"/>
          </reference>
        </references>
      </pivotArea>
    </chartFormat>
    <chartFormat chart="13" format="10" series="1">
      <pivotArea type="data" outline="0" fieldPosition="0">
        <references count="2">
          <reference field="4294967294" count="1" selected="0">
            <x v="0"/>
          </reference>
          <reference field="2" count="1" selected="0">
            <x v="10"/>
          </reference>
        </references>
      </pivotArea>
    </chartFormat>
    <chartFormat chart="13" format="11" series="1">
      <pivotArea type="data" outline="0" fieldPosition="0">
        <references count="2">
          <reference field="4294967294" count="1" selected="0">
            <x v="0"/>
          </reference>
          <reference field="2" count="1" selected="0">
            <x v="11"/>
          </reference>
        </references>
      </pivotArea>
    </chartFormat>
    <chartFormat chart="14" format="12" series="1">
      <pivotArea type="data" outline="0" fieldPosition="0">
        <references count="2">
          <reference field="4294967294" count="1" selected="0">
            <x v="0"/>
          </reference>
          <reference field="2" count="1" selected="0">
            <x v="0"/>
          </reference>
        </references>
      </pivotArea>
    </chartFormat>
    <chartFormat chart="14" format="13" series="1">
      <pivotArea type="data" outline="0" fieldPosition="0">
        <references count="2">
          <reference field="4294967294" count="1" selected="0">
            <x v="0"/>
          </reference>
          <reference field="2" count="1" selected="0">
            <x v="1"/>
          </reference>
        </references>
      </pivotArea>
    </chartFormat>
    <chartFormat chart="14" format="14" series="1">
      <pivotArea type="data" outline="0" fieldPosition="0">
        <references count="2">
          <reference field="4294967294" count="1" selected="0">
            <x v="0"/>
          </reference>
          <reference field="2" count="1" selected="0">
            <x v="2"/>
          </reference>
        </references>
      </pivotArea>
    </chartFormat>
    <chartFormat chart="14" format="15" series="1">
      <pivotArea type="data" outline="0" fieldPosition="0">
        <references count="2">
          <reference field="4294967294" count="1" selected="0">
            <x v="0"/>
          </reference>
          <reference field="2" count="1" selected="0">
            <x v="3"/>
          </reference>
        </references>
      </pivotArea>
    </chartFormat>
    <chartFormat chart="14" format="16" series="1">
      <pivotArea type="data" outline="0" fieldPosition="0">
        <references count="2">
          <reference field="4294967294" count="1" selected="0">
            <x v="0"/>
          </reference>
          <reference field="2" count="1" selected="0">
            <x v="4"/>
          </reference>
        </references>
      </pivotArea>
    </chartFormat>
    <chartFormat chart="14" format="17" series="1">
      <pivotArea type="data" outline="0" fieldPosition="0">
        <references count="2">
          <reference field="4294967294" count="1" selected="0">
            <x v="0"/>
          </reference>
          <reference field="2" count="1" selected="0">
            <x v="5"/>
          </reference>
        </references>
      </pivotArea>
    </chartFormat>
    <chartFormat chart="14" format="18" series="1">
      <pivotArea type="data" outline="0" fieldPosition="0">
        <references count="2">
          <reference field="4294967294" count="1" selected="0">
            <x v="0"/>
          </reference>
          <reference field="2" count="1" selected="0">
            <x v="6"/>
          </reference>
        </references>
      </pivotArea>
    </chartFormat>
    <chartFormat chart="14" format="19" series="1">
      <pivotArea type="data" outline="0" fieldPosition="0">
        <references count="2">
          <reference field="4294967294" count="1" selected="0">
            <x v="0"/>
          </reference>
          <reference field="2" count="1" selected="0">
            <x v="7"/>
          </reference>
        </references>
      </pivotArea>
    </chartFormat>
    <chartFormat chart="14" format="20" series="1">
      <pivotArea type="data" outline="0" fieldPosition="0">
        <references count="2">
          <reference field="4294967294" count="1" selected="0">
            <x v="0"/>
          </reference>
          <reference field="2" count="1" selected="0">
            <x v="8"/>
          </reference>
        </references>
      </pivotArea>
    </chartFormat>
    <chartFormat chart="14" format="21" series="1">
      <pivotArea type="data" outline="0" fieldPosition="0">
        <references count="2">
          <reference field="4294967294" count="1" selected="0">
            <x v="0"/>
          </reference>
          <reference field="2" count="1" selected="0">
            <x v="9"/>
          </reference>
        </references>
      </pivotArea>
    </chartFormat>
    <chartFormat chart="14" format="22" series="1">
      <pivotArea type="data" outline="0" fieldPosition="0">
        <references count="2">
          <reference field="4294967294" count="1" selected="0">
            <x v="0"/>
          </reference>
          <reference field="2" count="1" selected="0">
            <x v="10"/>
          </reference>
        </references>
      </pivotArea>
    </chartFormat>
    <chartFormat chart="14" format="23" series="1">
      <pivotArea type="data" outline="0" fieldPosition="0">
        <references count="2">
          <reference field="4294967294" count="1" selected="0">
            <x v="0"/>
          </reference>
          <reference field="2" count="1" selected="0">
            <x v="11"/>
          </reference>
        </references>
      </pivotArea>
    </chartFormat>
    <chartFormat chart="15" format="24" series="1">
      <pivotArea type="data" outline="0" fieldPosition="0">
        <references count="2">
          <reference field="4294967294" count="1" selected="0">
            <x v="0"/>
          </reference>
          <reference field="2" count="1" selected="0">
            <x v="0"/>
          </reference>
        </references>
      </pivotArea>
    </chartFormat>
    <chartFormat chart="15" format="25" series="1">
      <pivotArea type="data" outline="0" fieldPosition="0">
        <references count="2">
          <reference field="4294967294" count="1" selected="0">
            <x v="0"/>
          </reference>
          <reference field="2" count="1" selected="0">
            <x v="1"/>
          </reference>
        </references>
      </pivotArea>
    </chartFormat>
    <chartFormat chart="15" format="26" series="1">
      <pivotArea type="data" outline="0" fieldPosition="0">
        <references count="2">
          <reference field="4294967294" count="1" selected="0">
            <x v="0"/>
          </reference>
          <reference field="2" count="1" selected="0">
            <x v="2"/>
          </reference>
        </references>
      </pivotArea>
    </chartFormat>
    <chartFormat chart="15" format="27" series="1">
      <pivotArea type="data" outline="0" fieldPosition="0">
        <references count="2">
          <reference field="4294967294" count="1" selected="0">
            <x v="0"/>
          </reference>
          <reference field="2" count="1" selected="0">
            <x v="3"/>
          </reference>
        </references>
      </pivotArea>
    </chartFormat>
    <chartFormat chart="15" format="28" series="1">
      <pivotArea type="data" outline="0" fieldPosition="0">
        <references count="2">
          <reference field="4294967294" count="1" selected="0">
            <x v="0"/>
          </reference>
          <reference field="2" count="1" selected="0">
            <x v="4"/>
          </reference>
        </references>
      </pivotArea>
    </chartFormat>
    <chartFormat chart="15" format="29" series="1">
      <pivotArea type="data" outline="0" fieldPosition="0">
        <references count="2">
          <reference field="4294967294" count="1" selected="0">
            <x v="0"/>
          </reference>
          <reference field="2" count="1" selected="0">
            <x v="5"/>
          </reference>
        </references>
      </pivotArea>
    </chartFormat>
    <chartFormat chart="15" format="30" series="1">
      <pivotArea type="data" outline="0" fieldPosition="0">
        <references count="2">
          <reference field="4294967294" count="1" selected="0">
            <x v="0"/>
          </reference>
          <reference field="2" count="1" selected="0">
            <x v="6"/>
          </reference>
        </references>
      </pivotArea>
    </chartFormat>
    <chartFormat chart="15" format="31" series="1">
      <pivotArea type="data" outline="0" fieldPosition="0">
        <references count="2">
          <reference field="4294967294" count="1" selected="0">
            <x v="0"/>
          </reference>
          <reference field="2" count="1" selected="0">
            <x v="7"/>
          </reference>
        </references>
      </pivotArea>
    </chartFormat>
    <chartFormat chart="15" format="32" series="1">
      <pivotArea type="data" outline="0" fieldPosition="0">
        <references count="2">
          <reference field="4294967294" count="1" selected="0">
            <x v="0"/>
          </reference>
          <reference field="2" count="1" selected="0">
            <x v="8"/>
          </reference>
        </references>
      </pivotArea>
    </chartFormat>
    <chartFormat chart="15" format="33" series="1">
      <pivotArea type="data" outline="0" fieldPosition="0">
        <references count="2">
          <reference field="4294967294" count="1" selected="0">
            <x v="0"/>
          </reference>
          <reference field="2" count="1" selected="0">
            <x v="9"/>
          </reference>
        </references>
      </pivotArea>
    </chartFormat>
    <chartFormat chart="15" format="34" series="1">
      <pivotArea type="data" outline="0" fieldPosition="0">
        <references count="2">
          <reference field="4294967294" count="1" selected="0">
            <x v="0"/>
          </reference>
          <reference field="2" count="1" selected="0">
            <x v="10"/>
          </reference>
        </references>
      </pivotArea>
    </chartFormat>
    <chartFormat chart="15" format="35" series="1">
      <pivotArea type="data" outline="0" fieldPosition="0">
        <references count="2">
          <reference field="4294967294" count="1" selected="0">
            <x v="0"/>
          </reference>
          <reference field="2" count="1" selected="0">
            <x v="1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arget Attacks by Regio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5" filterVal="15"/>
        </filterColumn>
      </autoFilter>
    </filter>
  </filters>
  <rowHierarchiesUsage count="1">
    <rowHierarchyUsage hierarchyUsage="17"/>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9492B210-178F-4901-A416-2651CCF134AA}" name="PivotTable20" cacheId="1" applyNumberFormats="0" applyBorderFormats="0" applyFontFormats="0" applyPatternFormats="0" applyAlignmentFormats="0" applyWidthHeightFormats="1" dataCaption="Values" tag="6e2d0837-e7aa-4490-bd21-2782d3e4f55c" updatedVersion="8" minRefreshableVersion="3" useAutoFormatting="1" subtotalHiddenItems="1" itemPrintTitles="1" createdVersion="8" indent="0" outline="1" outlineData="1" multipleFieldFilters="0" chartFormat="10">
  <location ref="R46:AB60" firstHeaderRow="1" firstDataRow="2"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1"/>
  </colFields>
  <colItems count="10">
    <i>
      <x/>
    </i>
    <i>
      <x v="1"/>
    </i>
    <i>
      <x v="2"/>
    </i>
    <i>
      <x v="3"/>
    </i>
    <i>
      <x v="4"/>
    </i>
    <i>
      <x v="5"/>
    </i>
    <i>
      <x v="6"/>
    </i>
    <i>
      <x v="7"/>
    </i>
    <i>
      <x v="8"/>
    </i>
    <i t="grand">
      <x/>
    </i>
  </colItems>
  <dataFields count="1">
    <dataField name="Attack Type" fld="2" subtotal="count" baseField="0" baseItem="0"/>
  </dataFields>
  <chartFormats count="9">
    <chartFormat chart="3" format="18" series="1">
      <pivotArea type="data" outline="0" fieldPosition="0">
        <references count="2">
          <reference field="4294967294" count="1" selected="0">
            <x v="0"/>
          </reference>
          <reference field="1" count="1" selected="0">
            <x v="0"/>
          </reference>
        </references>
      </pivotArea>
    </chartFormat>
    <chartFormat chart="3" format="19" series="1">
      <pivotArea type="data" outline="0" fieldPosition="0">
        <references count="2">
          <reference field="4294967294" count="1" selected="0">
            <x v="0"/>
          </reference>
          <reference field="1" count="1" selected="0">
            <x v="1"/>
          </reference>
        </references>
      </pivotArea>
    </chartFormat>
    <chartFormat chart="3" format="20" series="1">
      <pivotArea type="data" outline="0" fieldPosition="0">
        <references count="2">
          <reference field="4294967294" count="1" selected="0">
            <x v="0"/>
          </reference>
          <reference field="1" count="1" selected="0">
            <x v="2"/>
          </reference>
        </references>
      </pivotArea>
    </chartFormat>
    <chartFormat chart="3" format="21" series="1">
      <pivotArea type="data" outline="0" fieldPosition="0">
        <references count="2">
          <reference field="4294967294" count="1" selected="0">
            <x v="0"/>
          </reference>
          <reference field="1" count="1" selected="0">
            <x v="3"/>
          </reference>
        </references>
      </pivotArea>
    </chartFormat>
    <chartFormat chart="3" format="22" series="1">
      <pivotArea type="data" outline="0" fieldPosition="0">
        <references count="2">
          <reference field="4294967294" count="1" selected="0">
            <x v="0"/>
          </reference>
          <reference field="1" count="1" selected="0">
            <x v="4"/>
          </reference>
        </references>
      </pivotArea>
    </chartFormat>
    <chartFormat chart="3" format="23" series="1">
      <pivotArea type="data" outline="0" fieldPosition="0">
        <references count="2">
          <reference field="4294967294" count="1" selected="0">
            <x v="0"/>
          </reference>
          <reference field="1" count="1" selected="0">
            <x v="5"/>
          </reference>
        </references>
      </pivotArea>
    </chartFormat>
    <chartFormat chart="3" format="24" series="1">
      <pivotArea type="data" outline="0" fieldPosition="0">
        <references count="2">
          <reference field="4294967294" count="1" selected="0">
            <x v="0"/>
          </reference>
          <reference field="1" count="1" selected="0">
            <x v="6"/>
          </reference>
        </references>
      </pivotArea>
    </chartFormat>
    <chartFormat chart="3" format="25" series="1">
      <pivotArea type="data" outline="0" fieldPosition="0">
        <references count="2">
          <reference field="4294967294" count="1" selected="0">
            <x v="0"/>
          </reference>
          <reference field="1" count="1" selected="0">
            <x v="7"/>
          </reference>
        </references>
      </pivotArea>
    </chartFormat>
    <chartFormat chart="3" format="26" series="1">
      <pivotArea type="data" outline="0" fieldPosition="0">
        <references count="2">
          <reference field="4294967294" count="1" selected="0">
            <x v="0"/>
          </reference>
          <reference field="1" count="1" selected="0">
            <x v="8"/>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ttack Typ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B0981EF-0F15-4A40-8881-28A4E9E034D3}" name="PivotTable17" cacheId="3" applyNumberFormats="0" applyBorderFormats="0" applyFontFormats="0" applyPatternFormats="0" applyAlignmentFormats="0" applyWidthHeightFormats="1" dataCaption="Values" tag="6039a5e0-1d6a-4707-b6c9-2ea46859c635" updatedVersion="8" minRefreshableVersion="3" useAutoFormatting="1" subtotalHiddenItems="1" itemPrintTitles="1" createdVersion="8" indent="0" outline="1" outlineData="1" multipleFieldFilters="0" chartFormat="4">
  <location ref="O45:P84" firstHeaderRow="1" firstDataRow="1" firstDataCol="1"/>
  <pivotFields count="3">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3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s>
    </pivotField>
    <pivotField dataField="1" subtotalTop="0" showAll="0" defaultSubtotal="0"/>
  </pivotFields>
  <rowFields count="2">
    <field x="0"/>
    <field x="1"/>
  </rowFields>
  <rowItems count="39">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t="grand">
      <x/>
    </i>
  </rowItems>
  <colItems count="1">
    <i/>
  </colItems>
  <dataFields count="1">
    <dataField name="Total Attacks In Iran Per Year" fld="2" baseField="0" baseItem="0"/>
  </dataFields>
  <chartFormats count="2">
    <chartFormat chart="0" format="2"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ttacks In Iran Per Yea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natlty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4"/>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A2640A9-2C5E-4BC9-ADC7-7867071DB0D7}" name="PivotTable9" cacheId="14" applyNumberFormats="0" applyBorderFormats="0" applyFontFormats="0" applyPatternFormats="0" applyAlignmentFormats="0" applyWidthHeightFormats="1" dataCaption="Values" tag="ad0499da-d22d-4c3e-99e0-36438d544dc7" updatedVersion="8" minRefreshableVersion="3" useAutoFormatting="1" subtotalHiddenItems="1" itemPrintTitles="1" createdVersion="8" indent="0" outline="1" outlineData="1" multipleFieldFilters="0" chartFormat="6">
  <location ref="I41:J67" firstHeaderRow="1" firstDataRow="1" firstDataCol="1"/>
  <pivotFields count="2">
    <pivotField axis="axisRow" allDrilled="1" subtotalTop="0" showAll="0" measureFilter="1" sortType="ascending"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26">
    <i>
      <x v="18"/>
    </i>
    <i>
      <x v="23"/>
    </i>
    <i>
      <x v="10"/>
    </i>
    <i>
      <x v="2"/>
    </i>
    <i>
      <x v="9"/>
    </i>
    <i>
      <x v="4"/>
    </i>
    <i>
      <x v="6"/>
    </i>
    <i>
      <x v="1"/>
    </i>
    <i>
      <x v="22"/>
    </i>
    <i>
      <x v="17"/>
    </i>
    <i>
      <x v="16"/>
    </i>
    <i>
      <x v="24"/>
    </i>
    <i>
      <x v="19"/>
    </i>
    <i>
      <x v="11"/>
    </i>
    <i>
      <x v="15"/>
    </i>
    <i>
      <x v="20"/>
    </i>
    <i>
      <x v="21"/>
    </i>
    <i>
      <x v="5"/>
    </i>
    <i>
      <x v="13"/>
    </i>
    <i>
      <x v="14"/>
    </i>
    <i>
      <x v="3"/>
    </i>
    <i>
      <x v="7"/>
    </i>
    <i>
      <x/>
    </i>
    <i>
      <x v="12"/>
    </i>
    <i>
      <x v="8"/>
    </i>
    <i t="grand">
      <x/>
    </i>
  </rowItems>
  <colItems count="1">
    <i/>
  </colItems>
  <dataFields count="1">
    <dataField name="Count of attacktype1" fld="1" subtotal="count" baseField="0" baseItem="0"/>
  </dataFields>
  <chartFormats count="1">
    <chartFormat chart="5"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Attacks"/>
    <pivotHierarchy dragToData="1" caption="Count of attacktype1"/>
    <pivotHierarchy dragToData="1" caption="Distinct Count of attacktype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5" iMeasureHier="47">
      <autoFilter ref="A1">
        <filterColumn colId="0">
          <top10 val="25" filterVal="25"/>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69A2B81-DD10-46E7-B893-FB0766644A02}" name="PivotTable13" cacheId="6" applyNumberFormats="0" applyBorderFormats="0" applyFontFormats="0" applyPatternFormats="0" applyAlignmentFormats="0" applyWidthHeightFormats="1" dataCaption="Values" tag="ef9e593e-59d0-46ff-9a84-4c28e0b0c94d" updatedVersion="8" minRefreshableVersion="3" useAutoFormatting="1" subtotalHiddenItems="1" rowGrandTotals="0" itemPrintTitles="1" createdVersion="8" indent="0" outline="1" outlineData="1" multipleFieldFilters="0" chartFormat="7">
  <location ref="D40:F87" firstHeaderRow="0" firstDataRow="1" firstDataCol="1"/>
  <pivotFields count="3">
    <pivotField axis="axisRow" allDrilled="1" subtotalTop="0" showAll="0" sortType="ascending" defaultSubtotal="0" defaultAttributeDrillState="1">
      <items count="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47">
    <i>
      <x v="1"/>
    </i>
    <i>
      <x v="3"/>
    </i>
    <i>
      <x v="2"/>
    </i>
    <i>
      <x v="4"/>
    </i>
    <i>
      <x/>
    </i>
    <i>
      <x v="5"/>
    </i>
    <i>
      <x v="27"/>
    </i>
    <i>
      <x v="6"/>
    </i>
    <i>
      <x v="33"/>
    </i>
    <i>
      <x v="32"/>
    </i>
    <i>
      <x v="7"/>
    </i>
    <i>
      <x v="31"/>
    </i>
    <i>
      <x v="28"/>
    </i>
    <i>
      <x v="8"/>
    </i>
    <i>
      <x v="29"/>
    </i>
    <i>
      <x v="30"/>
    </i>
    <i>
      <x v="34"/>
    </i>
    <i>
      <x v="11"/>
    </i>
    <i>
      <x v="12"/>
    </i>
    <i>
      <x v="10"/>
    </i>
    <i>
      <x v="9"/>
    </i>
    <i>
      <x v="35"/>
    </i>
    <i>
      <x v="13"/>
    </i>
    <i>
      <x v="16"/>
    </i>
    <i>
      <x v="15"/>
    </i>
    <i>
      <x v="25"/>
    </i>
    <i>
      <x v="24"/>
    </i>
    <i>
      <x v="17"/>
    </i>
    <i>
      <x v="26"/>
    </i>
    <i>
      <x v="23"/>
    </i>
    <i>
      <x v="36"/>
    </i>
    <i>
      <x v="14"/>
    </i>
    <i>
      <x v="18"/>
    </i>
    <i>
      <x v="20"/>
    </i>
    <i>
      <x v="19"/>
    </i>
    <i>
      <x v="21"/>
    </i>
    <i>
      <x v="39"/>
    </i>
    <i>
      <x v="37"/>
    </i>
    <i>
      <x v="38"/>
    </i>
    <i>
      <x v="22"/>
    </i>
    <i>
      <x v="40"/>
    </i>
    <i>
      <x v="41"/>
    </i>
    <i>
      <x v="46"/>
    </i>
    <i>
      <x v="42"/>
    </i>
    <i>
      <x v="45"/>
    </i>
    <i>
      <x v="44"/>
    </i>
    <i>
      <x v="43"/>
    </i>
  </rowItems>
  <colFields count="1">
    <field x="-2"/>
  </colFields>
  <colItems count="2">
    <i>
      <x/>
    </i>
    <i i="1">
      <x v="1"/>
    </i>
  </colItems>
  <dataFields count="2">
    <dataField name="Total Attacks" fld="2" subtotal="count" baseField="0" baseItem="1"/>
    <dataField name="Successful Attacks" fld="1" baseField="0" baseItem="1"/>
  </dataFields>
  <chartFormats count="2">
    <chartFormat chart="6" format="18" series="1">
      <pivotArea type="data" outline="0" fieldPosition="0">
        <references count="1">
          <reference field="4294967294" count="1" selected="0">
            <x v="0"/>
          </reference>
        </references>
      </pivotArea>
    </chartFormat>
    <chartFormat chart="6" format="19"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Total Attac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iyear"/>
    <pivotHierarchy dragToData="1" caption="Successful Attac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B5DB063-645D-410E-82A0-8D9974CD424A}" name="PivotTable23" cacheId="9" applyNumberFormats="0" applyBorderFormats="0" applyFontFormats="0" applyPatternFormats="0" applyAlignmentFormats="0" applyWidthHeightFormats="1" dataCaption="Values" tag="d01e4aaf-6d09-4b9c-87a7-28578243f21d" updatedVersion="8" minRefreshableVersion="3" useAutoFormatting="1" subtotalHiddenItems="1" itemPrintTitles="1" createdVersion="8" indent="0" outline="1" outlineData="1" multipleFieldFilters="0">
  <location ref="L60:N77" firstHeaderRow="1" firstDataRow="1" firstDataCol="0"/>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88A9F02-E9A4-4167-AF7A-6829991A9648}" name="PivotTable2" cacheId="0" applyNumberFormats="0" applyBorderFormats="0" applyFontFormats="0" applyPatternFormats="0" applyAlignmentFormats="0" applyWidthHeightFormats="1" dataCaption="Values" tag="71a8089c-af5e-4abb-8845-81165b537016" updatedVersion="8" minRefreshableVersion="3" useAutoFormatting="1" subtotalHiddenItems="1" itemPrintTitles="1" createdVersion="8" indent="0" outline="1" outlineData="1" multipleFieldFilters="0" chartFormat="11">
  <location ref="Y62:Z73" firstHeaderRow="1" firstDataRow="1" firstDataCol="1"/>
  <pivotFields count="2">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1"/>
    </i>
    <i>
      <x v="6"/>
    </i>
    <i>
      <x v="3"/>
    </i>
    <i>
      <x v="5"/>
    </i>
    <i>
      <x/>
    </i>
    <i>
      <x v="2"/>
    </i>
    <i>
      <x v="7"/>
    </i>
    <i>
      <x v="4"/>
    </i>
    <i>
      <x v="8"/>
    </i>
    <i>
      <x v="9"/>
    </i>
    <i t="grand">
      <x/>
    </i>
  </rowItems>
  <colItems count="1">
    <i/>
  </colItems>
  <dataFields count="1">
    <dataField name="Count of Terror Groups" fld="1" subtotal="count" baseField="0" baseItem="1"/>
  </dataFields>
  <chartFormats count="2">
    <chartFormat chart="10" format="8" series="1">
      <pivotArea type="data" outline="0" fieldPosition="0">
        <references count="1">
          <reference field="4294967294" count="1" selected="0">
            <x v="0"/>
          </reference>
        </references>
      </pivotArea>
    </chartFormat>
    <chartFormat chart="10" format="9">
      <pivotArea type="data" outline="0" fieldPosition="0">
        <references count="2">
          <reference field="4294967294" count="1" selected="0">
            <x v="0"/>
          </reference>
          <reference field="0" count="1" selected="0">
            <x v="9"/>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error Groups"/>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72">
      <autoFilter ref="A1">
        <filterColumn colId="0">
          <top10 val="10" filterVal="10"/>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53216C3-F6AB-4D83-A084-119F89D442C4}" name="PivotTable29" cacheId="11" applyNumberFormats="0" applyBorderFormats="0" applyFontFormats="0" applyPatternFormats="0" applyAlignmentFormats="0" applyWidthHeightFormats="1" dataCaption="Values" tag="85f418d8-f50c-409c-b314-9ace523de207" updatedVersion="8" minRefreshableVersion="3" useAutoFormatting="1" subtotalHiddenItems="1" itemPrintTitles="1" createdVersion="8" indent="0" outline="1" outlineData="1" multipleFieldFilters="0" chartFormat="3">
  <location ref="R62:S85" firstHeaderRow="1" firstDataRow="1" firstDataCol="1"/>
  <pivotFields count="2">
    <pivotField dataField="1" subtotalTop="0" showAll="0" defaultSubtotal="0"/>
    <pivotField axis="axisRow" allDrilled="1" subtotalTop="0" showAll="0" sortType="ascending" defaultSubtotal="0" defaultAttributeDrillState="1">
      <items count="22">
        <item x="0"/>
        <item x="1"/>
        <item x="2"/>
        <item x="3"/>
        <item x="4"/>
        <item x="5"/>
        <item x="6"/>
        <item x="7"/>
        <item x="8"/>
        <item x="9"/>
        <item x="10"/>
        <item x="11"/>
        <item x="12"/>
        <item x="13"/>
        <item x="14"/>
        <item x="15"/>
        <item x="16"/>
        <item x="17"/>
        <item x="18"/>
        <item x="19"/>
        <item x="20"/>
        <item x="21"/>
      </items>
      <autoSortScope>
        <pivotArea dataOnly="0" outline="0" fieldPosition="0">
          <references count="1">
            <reference field="4294967294" count="1" selected="0">
              <x v="0"/>
            </reference>
          </references>
        </pivotArea>
      </autoSortScope>
    </pivotField>
  </pivotFields>
  <rowFields count="1">
    <field x="1"/>
  </rowFields>
  <rowItems count="23">
    <i>
      <x v="11"/>
    </i>
    <i>
      <x/>
    </i>
    <i>
      <x v="4"/>
    </i>
    <i>
      <x v="8"/>
    </i>
    <i>
      <x v="17"/>
    </i>
    <i>
      <x v="10"/>
    </i>
    <i>
      <x v="15"/>
    </i>
    <i>
      <x v="1"/>
    </i>
    <i>
      <x v="21"/>
    </i>
    <i>
      <x v="7"/>
    </i>
    <i>
      <x v="16"/>
    </i>
    <i>
      <x v="5"/>
    </i>
    <i>
      <x v="3"/>
    </i>
    <i>
      <x v="14"/>
    </i>
    <i>
      <x v="19"/>
    </i>
    <i>
      <x v="20"/>
    </i>
    <i>
      <x v="18"/>
    </i>
    <i>
      <x v="2"/>
    </i>
    <i>
      <x v="6"/>
    </i>
    <i>
      <x v="12"/>
    </i>
    <i>
      <x v="9"/>
    </i>
    <i>
      <x v="13"/>
    </i>
    <i t="grand">
      <x/>
    </i>
  </rowItems>
  <colItems count="1">
    <i/>
  </colItems>
  <dataFields count="1">
    <dataField name="Number of Target Attacks" fld="0" subtotal="count" baseField="1" baseItem="11"/>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Target Attacks"/>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903B2EC-A09C-48FD-92C8-4D79F12417DB}" name="PivotTable15" cacheId="5" applyNumberFormats="0" applyBorderFormats="0" applyFontFormats="0" applyPatternFormats="0" applyAlignmentFormats="0" applyWidthHeightFormats="1" dataCaption="Values" tag="b55b4770-017c-4f12-9eed-b1ddcd9dd575" updatedVersion="8" minRefreshableVersion="3" useAutoFormatting="1" subtotalHiddenItems="1" rowGrandTotals="0" itemPrintTitles="1" createdVersion="8" indent="0" outline="1" outlineData="1" multipleFieldFilters="0" chartFormat="6">
  <location ref="L41:M57" firstHeaderRow="1" firstDataRow="1" firstDataCol="1"/>
  <pivotFields count="3">
    <pivotField axis="axisRow" allDrilled="1" subtotalTop="0" showAll="0" dataSourceSort="1" defaultSubtotal="0" defaultAttributeDrillState="1">
      <items count="1">
        <item s="1" x="0"/>
      </items>
    </pivotField>
    <pivotField axis="axisRow" allDrilled="1" subtotalTop="0" showAll="0" measureFilter="1" sortType="a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s>
  <rowFields count="2">
    <field x="0"/>
    <field x="1"/>
  </rowFields>
  <rowItems count="16">
    <i>
      <x/>
    </i>
    <i r="1">
      <x v="11"/>
    </i>
    <i r="1">
      <x v="6"/>
    </i>
    <i r="1">
      <x v="10"/>
    </i>
    <i r="1">
      <x v="13"/>
    </i>
    <i r="1">
      <x v="2"/>
    </i>
    <i r="1">
      <x v="8"/>
    </i>
    <i r="1">
      <x/>
    </i>
    <i r="1">
      <x v="12"/>
    </i>
    <i r="1">
      <x v="9"/>
    </i>
    <i r="1">
      <x v="4"/>
    </i>
    <i r="1">
      <x v="14"/>
    </i>
    <i r="1">
      <x v="3"/>
    </i>
    <i r="1">
      <x v="5"/>
    </i>
    <i r="1">
      <x v="7"/>
    </i>
    <i r="1">
      <x v="1"/>
    </i>
  </rowItems>
  <colItems count="1">
    <i/>
  </colItems>
  <dataFields count="1">
    <dataField name="Total Attacks in Cities in Iraq" fld="2" baseField="0" baseItem="0"/>
  </dataFields>
  <chartFormats count="1">
    <chartFormat chart="5"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ttacks in Cities in Iraq"/>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ity"/>
    <pivotHierarchy dragToData="1" caption="Distinct Count of cit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2" iMeasureHier="57">
      <autoFilter ref="A1">
        <filterColumn colId="0">
          <top10 val="15" filterVal="15"/>
        </filterColumn>
      </autoFilter>
    </filter>
  </filters>
  <rowHierarchiesUsage count="2">
    <rowHierarchyUsage hierarchyUsage="4"/>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C50CFDE-2284-42C6-95AD-EA3DCCE59905}" name="PivotTable5" cacheId="15" applyNumberFormats="0" applyBorderFormats="0" applyFontFormats="0" applyPatternFormats="0" applyAlignmentFormats="0" applyWidthHeightFormats="1" dataCaption="Values" tag="81e03660-c480-4b2c-b97f-3d5952b0e407" updatedVersion="8" minRefreshableVersion="3" useAutoFormatting="1" subtotalHiddenItems="1" itemPrintTitles="1" createdVersion="8" indent="0" outline="1" outlineData="1" multipleFieldFilters="0" chartFormat="4">
  <location ref="I24:J37" firstHeaderRow="1" firstDataRow="1" firstDataCol="1"/>
  <pivotFields count="2">
    <pivotField axis="axisRow" allDrilled="1" subtotalTop="0" showAll="0" sortType="a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3">
    <i>
      <x v="6"/>
    </i>
    <i>
      <x v="3"/>
    </i>
    <i>
      <x v="2"/>
    </i>
    <i>
      <x v="8"/>
    </i>
    <i>
      <x/>
    </i>
    <i>
      <x v="9"/>
    </i>
    <i>
      <x v="7"/>
    </i>
    <i>
      <x v="1"/>
    </i>
    <i>
      <x v="5"/>
    </i>
    <i>
      <x v="11"/>
    </i>
    <i>
      <x v="4"/>
    </i>
    <i>
      <x v="10"/>
    </i>
    <i t="grand">
      <x/>
    </i>
  </rowItems>
  <colItems count="1">
    <i/>
  </colItems>
  <dataFields count="1">
    <dataField name="Number of Countries Per Region" fld="1" subtotal="count" baseField="0" baseItem="6">
      <extLst>
        <ext xmlns:x15="http://schemas.microsoft.com/office/spreadsheetml/2010/11/main" uri="{FABC7310-3BB5-11E1-824E-6D434824019B}">
          <x15:dataField isCountDistinct="1"/>
        </ext>
      </extLst>
    </dataField>
  </dataFields>
  <chartFormats count="2">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0" count="1" selected="0">
            <x v="10"/>
          </reference>
        </references>
      </pivotArea>
    </chartFormat>
  </chartFormats>
  <pivotHierarchies count="7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Number of Countries Per Reg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lobalterrorismdb_0718dist_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_txt" xr10:uid="{EF43F958-8677-46B4-A998-A1271D02C8EA}" sourceName="[globalterrorismdb_0718dist_1].[region_txt]">
  <pivotTables>
    <pivotTable tabId="4" name="PivotTable5"/>
  </pivotTables>
  <data>
    <olap pivotCacheId="1127036908">
      <levels count="2">
        <level uniqueName="[globalterrorismdb_0718dist_1].[region_txt].[(All)]" sourceCaption="(All)" count="0"/>
        <level uniqueName="[globalterrorismdb_0718dist_1].[region_txt].[region_txt]" sourceCaption="region_txt" count="12">
          <ranges>
            <range startItem="0">
              <i n="[globalterrorismdb_0718dist_1].[region_txt].&amp;[Australasia &amp; Oceania]" c="Australasia &amp; Oceania"/>
              <i n="[globalterrorismdb_0718dist_1].[region_txt].&amp;[Central America &amp; Caribbean]" c="Central America &amp; Caribbean"/>
              <i n="[globalterrorismdb_0718dist_1].[region_txt].&amp;[Central Asia]" c="Central Asia"/>
              <i n="[globalterrorismdb_0718dist_1].[region_txt].&amp;[East Asia]" c="East Asia"/>
              <i n="[globalterrorismdb_0718dist_1].[region_txt].&amp;[Eastern Europe]" c="Eastern Europe"/>
              <i n="[globalterrorismdb_0718dist_1].[region_txt].&amp;[Middle East &amp; North Africa]" c="Middle East &amp; North Africa"/>
              <i n="[globalterrorismdb_0718dist_1].[region_txt].&amp;[North America]" c="North America"/>
              <i n="[globalterrorismdb_0718dist_1].[region_txt].&amp;[South America]" c="South America"/>
              <i n="[globalterrorismdb_0718dist_1].[region_txt].&amp;[South Asia]" c="South Asia"/>
              <i n="[globalterrorismdb_0718dist_1].[region_txt].&amp;[Southeast Asia]" c="Southeast Asia"/>
              <i n="[globalterrorismdb_0718dist_1].[region_txt].&amp;[Sub-Saharan Africa]" c="Sub-Saharan Africa"/>
              <i n="[globalterrorismdb_0718dist_1].[region_txt].&amp;[Western Europe]" c="Western Europe"/>
            </range>
          </ranges>
        </level>
      </levels>
      <selections count="1">
        <selection n="[globalterrorismdb_0718dist_1].[region_tx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541A87EB-7335-416A-BE6C-12FC7ED78F13}" cache="Slicer_region_txt" caption="region_txt" level="1" style="SlicerStyleLight3"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rinterSettings" Target="../printerSettings/printerSettings4.bin"/><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E9945D-3FF5-4E53-890C-D4053DFD1D56}">
  <dimension ref="A1"/>
  <sheetViews>
    <sheetView workbookViewId="0"/>
  </sheetViews>
  <sheetFormatPr defaultRowHeight="14.5" x14ac:dyDescent="0.35"/>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82AB74-3FD1-4E66-9647-10A91F265E24}">
  <dimension ref="Y1:Y17"/>
  <sheetViews>
    <sheetView showGridLines="0" tabSelected="1" workbookViewId="0">
      <selection activeCell="Y3" sqref="Y3"/>
    </sheetView>
  </sheetViews>
  <sheetFormatPr defaultRowHeight="14.5" x14ac:dyDescent="0.35"/>
  <cols>
    <col min="11" max="11" width="10.36328125" bestFit="1" customWidth="1"/>
    <col min="12" max="12" width="10.7265625" bestFit="1" customWidth="1"/>
    <col min="20" max="20" width="10.36328125" bestFit="1" customWidth="1"/>
    <col min="21" max="21" width="10.7265625" bestFit="1" customWidth="1"/>
  </cols>
  <sheetData>
    <row r="1" ht="87" customHeight="1" x14ac:dyDescent="0.35"/>
    <row r="17" spans="25:25" x14ac:dyDescent="0.35">
      <c r="Y17" t="s">
        <v>119</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087E77-E2F1-47F8-A3B1-D478735F7FE3}">
  <dimension ref="A1"/>
  <sheetViews>
    <sheetView workbookViewId="0">
      <selection sqref="A1:XFD1"/>
    </sheetView>
  </sheetViews>
  <sheetFormatPr defaultRowHeight="14.5" x14ac:dyDescent="0.35"/>
  <sheetData>
    <row r="1" customFormat="1" ht="14" customHeight="1" x14ac:dyDescent="0.35"/>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A8149C-90D6-401D-9530-921577A3B778}">
  <dimension ref="D20:AB106"/>
  <sheetViews>
    <sheetView topLeftCell="D18" zoomScaleNormal="100" workbookViewId="0">
      <selection activeCell="O22" sqref="O22"/>
    </sheetView>
  </sheetViews>
  <sheetFormatPr defaultRowHeight="14.5" x14ac:dyDescent="0.35"/>
  <cols>
    <col min="2" max="2" width="25.26953125" bestFit="1" customWidth="1"/>
    <col min="3" max="3" width="25.7265625" bestFit="1" customWidth="1"/>
    <col min="4" max="4" width="14" bestFit="1" customWidth="1"/>
    <col min="5" max="5" width="26.453125" bestFit="1" customWidth="1"/>
    <col min="6" max="6" width="16.08984375" bestFit="1" customWidth="1"/>
    <col min="7" max="7" width="10.81640625" bestFit="1" customWidth="1"/>
    <col min="8" max="8" width="8.26953125" bestFit="1" customWidth="1"/>
    <col min="9" max="9" width="25.26953125" bestFit="1" customWidth="1"/>
    <col min="10" max="10" width="28.08984375" bestFit="1" customWidth="1"/>
    <col min="11" max="11" width="13.26953125" bestFit="1" customWidth="1"/>
    <col min="12" max="12" width="16.36328125" bestFit="1" customWidth="1"/>
    <col min="13" max="13" width="24.90625" bestFit="1" customWidth="1"/>
    <col min="14" max="14" width="13.26953125" bestFit="1" customWidth="1"/>
    <col min="15" max="15" width="14" bestFit="1" customWidth="1"/>
    <col min="16" max="16" width="25.54296875" bestFit="1" customWidth="1"/>
    <col min="17" max="17" width="10.7265625" bestFit="1" customWidth="1"/>
    <col min="18" max="18" width="26.1796875" bestFit="1" customWidth="1"/>
    <col min="19" max="19" width="22.81640625" bestFit="1" customWidth="1"/>
    <col min="20" max="20" width="12.1796875" bestFit="1" customWidth="1"/>
    <col min="21" max="21" width="14.1796875" bestFit="1" customWidth="1"/>
    <col min="22" max="22" width="22.36328125" bestFit="1" customWidth="1"/>
    <col min="23" max="23" width="13.54296875" bestFit="1" customWidth="1"/>
    <col min="24" max="24" width="16.453125" bestFit="1" customWidth="1"/>
    <col min="25" max="25" width="20.54296875" bestFit="1" customWidth="1"/>
    <col min="26" max="26" width="7.08984375" bestFit="1" customWidth="1"/>
    <col min="27" max="27" width="6.54296875" bestFit="1" customWidth="1"/>
    <col min="28" max="28" width="6.6328125" bestFit="1" customWidth="1"/>
    <col min="29" max="29" width="18.81640625" bestFit="1" customWidth="1"/>
    <col min="30" max="30" width="9" bestFit="1" customWidth="1"/>
    <col min="31" max="31" width="7.90625" bestFit="1" customWidth="1"/>
    <col min="32" max="32" width="8.26953125" bestFit="1" customWidth="1"/>
    <col min="33" max="33" width="6.81640625" bestFit="1" customWidth="1"/>
    <col min="34" max="34" width="9.7265625" bestFit="1" customWidth="1"/>
    <col min="35" max="35" width="8.453125" bestFit="1" customWidth="1"/>
    <col min="36" max="36" width="7.36328125" bestFit="1" customWidth="1"/>
    <col min="37" max="37" width="10.54296875" bestFit="1" customWidth="1"/>
    <col min="38" max="38" width="8.90625" bestFit="1" customWidth="1"/>
    <col min="39" max="39" width="7.08984375" bestFit="1" customWidth="1"/>
    <col min="40" max="40" width="7.54296875" bestFit="1" customWidth="1"/>
    <col min="41" max="42" width="5.7265625" bestFit="1" customWidth="1"/>
    <col min="43" max="43" width="7.08984375" bestFit="1" customWidth="1"/>
    <col min="44" max="44" width="6.36328125" bestFit="1" customWidth="1"/>
    <col min="45" max="45" width="17.7265625" bestFit="1" customWidth="1"/>
    <col min="46" max="46" width="9.1796875" bestFit="1" customWidth="1"/>
    <col min="47" max="47" width="5.36328125" bestFit="1" customWidth="1"/>
    <col min="48" max="48" width="6.36328125" bestFit="1" customWidth="1"/>
    <col min="49" max="49" width="7.6328125" bestFit="1" customWidth="1"/>
    <col min="50" max="50" width="11.54296875" bestFit="1" customWidth="1"/>
    <col min="51" max="51" width="7.6328125" bestFit="1" customWidth="1"/>
    <col min="52" max="52" width="9.26953125" bestFit="1" customWidth="1"/>
    <col min="53" max="53" width="9.54296875" bestFit="1" customWidth="1"/>
    <col min="54" max="54" width="7.08984375" bestFit="1" customWidth="1"/>
    <col min="55" max="55" width="21.08984375" bestFit="1" customWidth="1"/>
    <col min="56" max="56" width="5.08984375" bestFit="1" customWidth="1"/>
    <col min="57" max="57" width="4.90625" bestFit="1" customWidth="1"/>
    <col min="58" max="58" width="5.54296875" bestFit="1" customWidth="1"/>
    <col min="59" max="59" width="8.7265625" bestFit="1" customWidth="1"/>
    <col min="60" max="60" width="8.36328125" bestFit="1" customWidth="1"/>
    <col min="61" max="61" width="9.36328125" bestFit="1" customWidth="1"/>
    <col min="62" max="62" width="6.90625" bestFit="1" customWidth="1"/>
    <col min="63" max="63" width="5.08984375" bestFit="1" customWidth="1"/>
    <col min="64" max="64" width="6.6328125" bestFit="1" customWidth="1"/>
    <col min="65" max="65" width="13.36328125" bestFit="1" customWidth="1"/>
    <col min="66" max="66" width="13.6328125" bestFit="1" customWidth="1"/>
    <col min="67" max="67" width="29.6328125" bestFit="1" customWidth="1"/>
    <col min="68" max="68" width="8.54296875" bestFit="1" customWidth="1"/>
    <col min="69" max="69" width="7.6328125" bestFit="1" customWidth="1"/>
    <col min="70" max="70" width="8.6328125" bestFit="1" customWidth="1"/>
    <col min="71" max="71" width="17.54296875" bestFit="1" customWidth="1"/>
    <col min="72" max="72" width="18" bestFit="1" customWidth="1"/>
    <col min="73" max="73" width="9.7265625" bestFit="1" customWidth="1"/>
    <col min="74" max="74" width="7.81640625" bestFit="1" customWidth="1"/>
    <col min="75" max="75" width="5.7265625" bestFit="1" customWidth="1"/>
    <col min="76" max="76" width="10" bestFit="1" customWidth="1"/>
    <col min="77" max="77" width="15.90625" bestFit="1" customWidth="1"/>
    <col min="78" max="78" width="6.453125" bestFit="1" customWidth="1"/>
    <col min="79" max="79" width="7.08984375" bestFit="1" customWidth="1"/>
    <col min="80" max="80" width="7.81640625" bestFit="1" customWidth="1"/>
    <col min="81" max="81" width="3.1796875" bestFit="1" customWidth="1"/>
    <col min="82" max="82" width="6.90625" bestFit="1" customWidth="1"/>
    <col min="83" max="83" width="6.36328125" bestFit="1" customWidth="1"/>
    <col min="84" max="84" width="13" bestFit="1" customWidth="1"/>
    <col min="85" max="85" width="6.54296875" bestFit="1" customWidth="1"/>
    <col min="86" max="86" width="7.26953125" bestFit="1" customWidth="1"/>
    <col min="87" max="87" width="7.36328125" bestFit="1" customWidth="1"/>
    <col min="88" max="88" width="8.453125" bestFit="1" customWidth="1"/>
    <col min="89" max="89" width="6.36328125" bestFit="1" customWidth="1"/>
    <col min="90" max="90" width="6.6328125" bestFit="1" customWidth="1"/>
    <col min="91" max="91" width="8.08984375" bestFit="1" customWidth="1"/>
    <col min="92" max="92" width="11.1796875" bestFit="1" customWidth="1"/>
    <col min="93" max="93" width="10" bestFit="1" customWidth="1"/>
    <col min="94" max="94" width="6.81640625" bestFit="1" customWidth="1"/>
    <col min="95" max="95" width="12.81640625" bestFit="1" customWidth="1"/>
    <col min="96" max="96" width="7.36328125" bestFit="1" customWidth="1"/>
    <col min="97" max="97" width="4.7265625" bestFit="1" customWidth="1"/>
    <col min="98" max="98" width="9.1796875" bestFit="1" customWidth="1"/>
    <col min="99" max="99" width="10.1796875" bestFit="1" customWidth="1"/>
    <col min="100" max="100" width="8.08984375" bestFit="1" customWidth="1"/>
    <col min="101" max="101" width="6.90625" bestFit="1" customWidth="1"/>
    <col min="102" max="102" width="5.08984375" bestFit="1" customWidth="1"/>
    <col min="103" max="103" width="9.1796875" bestFit="1" customWidth="1"/>
    <col min="104" max="104" width="4.26953125" bestFit="1" customWidth="1"/>
    <col min="105" max="105" width="5.81640625" bestFit="1" customWidth="1"/>
    <col min="106" max="106" width="6.81640625" bestFit="1" customWidth="1"/>
    <col min="107" max="107" width="5.36328125" bestFit="1" customWidth="1"/>
    <col min="108" max="108" width="4.54296875" bestFit="1" customWidth="1"/>
    <col min="109" max="109" width="10.26953125" bestFit="1" customWidth="1"/>
    <col min="110" max="110" width="7.36328125" bestFit="1" customWidth="1"/>
    <col min="111" max="111" width="5.81640625" bestFit="1" customWidth="1"/>
    <col min="112" max="112" width="6.6328125" bestFit="1" customWidth="1"/>
    <col min="113" max="113" width="10.54296875" bestFit="1" customWidth="1"/>
    <col min="114" max="114" width="6.08984375" bestFit="1" customWidth="1"/>
    <col min="115" max="115" width="7.1796875" bestFit="1" customWidth="1"/>
    <col min="116" max="116" width="6.6328125" bestFit="1" customWidth="1"/>
    <col min="117" max="117" width="10.1796875" bestFit="1" customWidth="1"/>
    <col min="118" max="118" width="4.7265625" bestFit="1" customWidth="1"/>
    <col min="119" max="119" width="5.81640625" bestFit="1" customWidth="1"/>
    <col min="120" max="120" width="8.1796875" bestFit="1" customWidth="1"/>
    <col min="121" max="121" width="7.6328125" bestFit="1" customWidth="1"/>
    <col min="122" max="122" width="6.36328125" bestFit="1" customWidth="1"/>
    <col min="123" max="123" width="5.26953125" bestFit="1" customWidth="1"/>
    <col min="124" max="124" width="8.6328125" bestFit="1" customWidth="1"/>
    <col min="125" max="125" width="11.26953125" bestFit="1" customWidth="1"/>
    <col min="126" max="126" width="6.54296875" bestFit="1" customWidth="1"/>
    <col min="127" max="127" width="10.1796875" bestFit="1" customWidth="1"/>
    <col min="128" max="128" width="11" bestFit="1" customWidth="1"/>
    <col min="129" max="129" width="6.90625" bestFit="1" customWidth="1"/>
    <col min="130" max="130" width="8.1796875" bestFit="1" customWidth="1"/>
    <col min="131" max="131" width="8.36328125" bestFit="1" customWidth="1"/>
    <col min="132" max="132" width="4.453125" bestFit="1" customWidth="1"/>
    <col min="133" max="133" width="5.7265625" bestFit="1" customWidth="1"/>
    <col min="134" max="134" width="10.1796875" bestFit="1" customWidth="1"/>
    <col min="135" max="135" width="10.08984375" bestFit="1" customWidth="1"/>
    <col min="136" max="136" width="8.90625" bestFit="1" customWidth="1"/>
    <col min="137" max="137" width="6.81640625" bestFit="1" customWidth="1"/>
    <col min="138" max="138" width="8.36328125" bestFit="1" customWidth="1"/>
    <col min="139" max="139" width="11.453125" bestFit="1" customWidth="1"/>
    <col min="140" max="140" width="8.36328125" bestFit="1" customWidth="1"/>
    <col min="141" max="141" width="11.81640625" bestFit="1" customWidth="1"/>
    <col min="142" max="142" width="8.90625" bestFit="1" customWidth="1"/>
    <col min="143" max="143" width="7.7265625" bestFit="1" customWidth="1"/>
    <col min="144" max="144" width="5.7265625" bestFit="1" customWidth="1"/>
    <col min="145" max="145" width="11.1796875" bestFit="1" customWidth="1"/>
    <col min="146" max="146" width="13.36328125" bestFit="1" customWidth="1"/>
    <col min="147" max="147" width="11.6328125" bestFit="1" customWidth="1"/>
    <col min="148" max="148" width="9.1796875" bestFit="1" customWidth="1"/>
    <col min="149" max="149" width="5.26953125" bestFit="1" customWidth="1"/>
    <col min="150" max="150" width="6.6328125" bestFit="1" customWidth="1"/>
    <col min="151" max="151" width="11.90625" bestFit="1" customWidth="1"/>
    <col min="152" max="152" width="7.36328125" bestFit="1" customWidth="1"/>
    <col min="153" max="153" width="8" bestFit="1" customWidth="1"/>
    <col min="154" max="154" width="7.6328125" bestFit="1" customWidth="1"/>
    <col min="155" max="155" width="16.7265625" bestFit="1" customWidth="1"/>
    <col min="156" max="156" width="8.6328125" bestFit="1" customWidth="1"/>
    <col min="157" max="157" width="4.81640625" bestFit="1" customWidth="1"/>
    <col min="158" max="158" width="9.90625" bestFit="1" customWidth="1"/>
    <col min="159" max="159" width="6.6328125" bestFit="1" customWidth="1"/>
    <col min="160" max="160" width="7.90625" bestFit="1" customWidth="1"/>
    <col min="161" max="161" width="5.7265625" bestFit="1" customWidth="1"/>
    <col min="162" max="162" width="19.36328125" bestFit="1" customWidth="1"/>
    <col min="163" max="163" width="8.6328125" bestFit="1" customWidth="1"/>
    <col min="164" max="164" width="8.1796875" bestFit="1" customWidth="1"/>
    <col min="165" max="165" width="6.26953125" bestFit="1" customWidth="1"/>
    <col min="166" max="166" width="7.6328125" bestFit="1" customWidth="1"/>
    <col min="167" max="167" width="11.26953125" bestFit="1" customWidth="1"/>
    <col min="168" max="168" width="7.36328125" bestFit="1" customWidth="1"/>
    <col min="169" max="169" width="6.08984375" bestFit="1" customWidth="1"/>
    <col min="170" max="170" width="17.453125" bestFit="1" customWidth="1"/>
    <col min="171" max="171" width="11.1796875" bestFit="1" customWidth="1"/>
    <col min="172" max="172" width="9.36328125" bestFit="1" customWidth="1"/>
    <col min="173" max="173" width="14.08984375" bestFit="1" customWidth="1"/>
    <col min="174" max="174" width="7.90625" bestFit="1" customWidth="1"/>
    <col min="175" max="175" width="14.81640625" bestFit="1" customWidth="1"/>
    <col min="176" max="176" width="7.36328125" bestFit="1" customWidth="1"/>
    <col min="177" max="177" width="11" bestFit="1" customWidth="1"/>
    <col min="178" max="178" width="11.26953125" bestFit="1" customWidth="1"/>
    <col min="179" max="179" width="11.7265625" bestFit="1" customWidth="1"/>
    <col min="180" max="180" width="13.36328125" bestFit="1" customWidth="1"/>
    <col min="181" max="181" width="11.54296875" bestFit="1" customWidth="1"/>
    <col min="182" max="182" width="5.54296875" bestFit="1" customWidth="1"/>
    <col min="183" max="183" width="8.36328125" bestFit="1" customWidth="1"/>
    <col min="184" max="184" width="16" bestFit="1" customWidth="1"/>
    <col min="185" max="185" width="6.26953125" bestFit="1" customWidth="1"/>
    <col min="186" max="186" width="8.7265625" bestFit="1" customWidth="1"/>
    <col min="187" max="187" width="9.1796875" bestFit="1" customWidth="1"/>
    <col min="188" max="188" width="7.54296875" bestFit="1" customWidth="1"/>
    <col min="189" max="189" width="10.54296875" bestFit="1" customWidth="1"/>
    <col min="190" max="190" width="5" bestFit="1" customWidth="1"/>
    <col min="191" max="191" width="6.81640625" bestFit="1" customWidth="1"/>
    <col min="192" max="192" width="8.90625" bestFit="1" customWidth="1"/>
    <col min="193" max="193" width="8.36328125" bestFit="1" customWidth="1"/>
    <col min="194" max="194" width="8.08984375" bestFit="1" customWidth="1"/>
    <col min="195" max="195" width="5.08984375" bestFit="1" customWidth="1"/>
    <col min="196" max="196" width="18.453125" bestFit="1" customWidth="1"/>
    <col min="197" max="197" width="6.81640625" bestFit="1" customWidth="1"/>
    <col min="198" max="198" width="6.6328125" bestFit="1" customWidth="1"/>
    <col min="199" max="199" width="12.453125" bestFit="1" customWidth="1"/>
    <col min="200" max="201" width="7.36328125" bestFit="1" customWidth="1"/>
    <col min="202" max="202" width="18.90625" bestFit="1" customWidth="1"/>
    <col min="203" max="203" width="14.453125" bestFit="1" customWidth="1"/>
    <col min="204" max="204" width="12.08984375" bestFit="1" customWidth="1"/>
    <col min="205" max="205" width="8.08984375" bestFit="1" customWidth="1"/>
    <col min="206" max="206" width="10.1796875" bestFit="1" customWidth="1"/>
    <col min="207" max="207" width="9.453125" bestFit="1" customWidth="1"/>
    <col min="208" max="208" width="7.90625" bestFit="1" customWidth="1"/>
    <col min="209" max="209" width="15.90625" bestFit="1" customWidth="1"/>
    <col min="210" max="210" width="22.7265625" bestFit="1" customWidth="1"/>
    <col min="211" max="211" width="18.453125" bestFit="1" customWidth="1"/>
    <col min="212" max="212" width="14.36328125" bestFit="1" customWidth="1"/>
    <col min="213" max="213" width="6.54296875" bestFit="1" customWidth="1"/>
    <col min="214" max="214" width="9.7265625" bestFit="1" customWidth="1"/>
    <col min="215" max="215" width="5" bestFit="1" customWidth="1"/>
    <col min="216" max="216" width="7" bestFit="1" customWidth="1"/>
    <col min="217" max="217" width="9.54296875" bestFit="1" customWidth="1"/>
    <col min="218" max="218" width="10.7265625" bestFit="1" customWidth="1"/>
    <col min="219" max="219" width="8.08984375" bestFit="1" customWidth="1"/>
    <col min="220" max="220" width="35.08984375" bestFit="1" customWidth="1"/>
    <col min="221" max="221" width="17.36328125" bestFit="1" customWidth="1"/>
    <col min="222" max="222" width="21.81640625" bestFit="1" customWidth="1"/>
    <col min="223" max="223" width="9.26953125" bestFit="1" customWidth="1"/>
    <col min="224" max="224" width="14.81640625" bestFit="1" customWidth="1"/>
    <col min="225" max="225" width="15.1796875" bestFit="1" customWidth="1"/>
    <col min="226" max="226" width="15.7265625" bestFit="1" customWidth="1"/>
    <col min="227" max="227" width="16.1796875" bestFit="1" customWidth="1"/>
    <col min="228" max="228" width="24.81640625" bestFit="1" customWidth="1"/>
    <col min="229" max="229" width="25.54296875" bestFit="1" customWidth="1"/>
    <col min="230" max="230" width="22.36328125" bestFit="1" customWidth="1"/>
    <col min="231" max="231" width="13.90625" bestFit="1" customWidth="1"/>
    <col min="232" max="232" width="20.1796875" bestFit="1" customWidth="1"/>
    <col min="233" max="233" width="33.81640625" bestFit="1" customWidth="1"/>
    <col min="234" max="234" width="18.08984375" bestFit="1" customWidth="1"/>
    <col min="235" max="235" width="15.36328125" bestFit="1" customWidth="1"/>
    <col min="236" max="236" width="17.54296875" bestFit="1" customWidth="1"/>
    <col min="237" max="237" width="12.453125" bestFit="1" customWidth="1"/>
    <col min="238" max="238" width="11.1796875" bestFit="1" customWidth="1"/>
    <col min="239" max="239" width="21.54296875" bestFit="1" customWidth="1"/>
    <col min="240" max="240" width="40.6328125" bestFit="1" customWidth="1"/>
    <col min="241" max="241" width="25.1796875" bestFit="1" customWidth="1"/>
    <col min="242" max="242" width="65.08984375" bestFit="1" customWidth="1"/>
    <col min="243" max="243" width="41.90625" bestFit="1" customWidth="1"/>
    <col min="244" max="244" width="24.6328125" bestFit="1" customWidth="1"/>
    <col min="245" max="245" width="19.26953125" bestFit="1" customWidth="1"/>
    <col min="246" max="246" width="19.54296875" bestFit="1" customWidth="1"/>
    <col min="247" max="247" width="16.7265625" bestFit="1" customWidth="1"/>
    <col min="248" max="248" width="11.453125" bestFit="1" customWidth="1"/>
    <col min="249" max="249" width="37" bestFit="1" customWidth="1"/>
    <col min="250" max="250" width="19.1796875" bestFit="1" customWidth="1"/>
    <col min="251" max="251" width="9.6328125" bestFit="1" customWidth="1"/>
    <col min="252" max="252" width="20.26953125" bestFit="1" customWidth="1"/>
    <col min="253" max="253" width="7.54296875" bestFit="1" customWidth="1"/>
    <col min="254" max="254" width="14.1796875" bestFit="1" customWidth="1"/>
    <col min="255" max="255" width="45.7265625" bestFit="1" customWidth="1"/>
    <col min="256" max="256" width="15.26953125" bestFit="1" customWidth="1"/>
    <col min="257" max="257" width="25.1796875" bestFit="1" customWidth="1"/>
    <col min="258" max="258" width="22.81640625" bestFit="1" customWidth="1"/>
    <col min="259" max="259" width="19.1796875" bestFit="1" customWidth="1"/>
    <col min="260" max="260" width="19.453125" bestFit="1" customWidth="1"/>
    <col min="261" max="261" width="27" bestFit="1" customWidth="1"/>
    <col min="262" max="262" width="23.6328125" bestFit="1" customWidth="1"/>
    <col min="263" max="263" width="40.6328125" bestFit="1" customWidth="1"/>
    <col min="264" max="264" width="16.36328125" bestFit="1" customWidth="1"/>
    <col min="265" max="265" width="11.7265625" bestFit="1" customWidth="1"/>
    <col min="266" max="266" width="11.54296875" bestFit="1" customWidth="1"/>
    <col min="267" max="267" width="19" bestFit="1" customWidth="1"/>
    <col min="268" max="268" width="32.08984375" bestFit="1" customWidth="1"/>
    <col min="269" max="269" width="26" bestFit="1" customWidth="1"/>
    <col min="270" max="270" width="33.90625" bestFit="1" customWidth="1"/>
    <col min="271" max="271" width="15.6328125" bestFit="1" customWidth="1"/>
    <col min="272" max="272" width="24" bestFit="1" customWidth="1"/>
    <col min="273" max="273" width="21.36328125" bestFit="1" customWidth="1"/>
    <col min="274" max="274" width="35.36328125" bestFit="1" customWidth="1"/>
    <col min="275" max="275" width="16.7265625" bestFit="1" customWidth="1"/>
    <col min="276" max="276" width="13.7265625" bestFit="1" customWidth="1"/>
    <col min="277" max="277" width="26.36328125" bestFit="1" customWidth="1"/>
    <col min="278" max="278" width="29.90625" bestFit="1" customWidth="1"/>
    <col min="279" max="279" width="34.7265625" bestFit="1" customWidth="1"/>
    <col min="280" max="280" width="22.1796875" bestFit="1" customWidth="1"/>
    <col min="281" max="281" width="16.7265625" bestFit="1" customWidth="1"/>
    <col min="282" max="282" width="29.08984375" bestFit="1" customWidth="1"/>
    <col min="283" max="283" width="11" bestFit="1" customWidth="1"/>
    <col min="284" max="284" width="11.54296875" bestFit="1" customWidth="1"/>
    <col min="285" max="285" width="19.6328125" bestFit="1" customWidth="1"/>
    <col min="286" max="287" width="22.7265625" bestFit="1" customWidth="1"/>
    <col min="288" max="288" width="30.81640625" bestFit="1" customWidth="1"/>
    <col min="289" max="289" width="28.26953125" bestFit="1" customWidth="1"/>
    <col min="290" max="290" width="35.08984375" bestFit="1" customWidth="1"/>
    <col min="291" max="291" width="14.453125" bestFit="1" customWidth="1"/>
    <col min="292" max="292" width="23.453125" bestFit="1" customWidth="1"/>
    <col min="293" max="293" width="26.08984375" bestFit="1" customWidth="1"/>
    <col min="294" max="294" width="29.36328125" bestFit="1" customWidth="1"/>
    <col min="295" max="295" width="32.1796875" bestFit="1" customWidth="1"/>
    <col min="296" max="296" width="21.90625" bestFit="1" customWidth="1"/>
    <col min="297" max="297" width="12.08984375" bestFit="1" customWidth="1"/>
    <col min="298" max="298" width="10.1796875" bestFit="1" customWidth="1"/>
    <col min="299" max="299" width="24.81640625" bestFit="1" customWidth="1"/>
    <col min="300" max="300" width="29.90625" bestFit="1" customWidth="1"/>
    <col min="301" max="301" width="42.7265625" bestFit="1" customWidth="1"/>
    <col min="302" max="302" width="28.36328125" bestFit="1" customWidth="1"/>
    <col min="303" max="303" width="31.453125" bestFit="1" customWidth="1"/>
    <col min="304" max="304" width="34.7265625" bestFit="1" customWidth="1"/>
    <col min="305" max="305" width="20.7265625" bestFit="1" customWidth="1"/>
    <col min="306" max="306" width="14.1796875" bestFit="1" customWidth="1"/>
    <col min="307" max="307" width="37.08984375" bestFit="1" customWidth="1"/>
    <col min="308" max="308" width="21.26953125" bestFit="1" customWidth="1"/>
    <col min="309" max="309" width="20.36328125" bestFit="1" customWidth="1"/>
    <col min="310" max="310" width="12.453125" bestFit="1" customWidth="1"/>
    <col min="311" max="311" width="17.81640625" bestFit="1" customWidth="1"/>
    <col min="312" max="312" width="22.453125" bestFit="1" customWidth="1"/>
    <col min="313" max="313" width="24.453125" bestFit="1" customWidth="1"/>
    <col min="314" max="314" width="23.26953125" bestFit="1" customWidth="1"/>
    <col min="315" max="315" width="14.453125" bestFit="1" customWidth="1"/>
    <col min="316" max="316" width="15.54296875" bestFit="1" customWidth="1"/>
    <col min="317" max="317" width="34.81640625" bestFit="1" customWidth="1"/>
    <col min="318" max="318" width="27.6328125" bestFit="1" customWidth="1"/>
    <col min="319" max="319" width="30.36328125" bestFit="1" customWidth="1"/>
    <col min="320" max="320" width="13.36328125" bestFit="1" customWidth="1"/>
    <col min="321" max="321" width="39.90625" bestFit="1" customWidth="1"/>
    <col min="322" max="322" width="44" bestFit="1" customWidth="1"/>
    <col min="323" max="323" width="28.26953125" bestFit="1" customWidth="1"/>
    <col min="324" max="324" width="33.26953125" bestFit="1" customWidth="1"/>
    <col min="325" max="325" width="9.90625" bestFit="1" customWidth="1"/>
    <col min="326" max="326" width="32" bestFit="1" customWidth="1"/>
    <col min="327" max="327" width="21" bestFit="1" customWidth="1"/>
    <col min="328" max="328" width="17.6328125" bestFit="1" customWidth="1"/>
    <col min="329" max="329" width="17" bestFit="1" customWidth="1"/>
    <col min="330" max="330" width="16.6328125" bestFit="1" customWidth="1"/>
    <col min="331" max="331" width="15.453125" bestFit="1" customWidth="1"/>
    <col min="332" max="332" width="21.36328125" bestFit="1" customWidth="1"/>
    <col min="333" max="333" width="24" bestFit="1" customWidth="1"/>
    <col min="334" max="334" width="22.81640625" bestFit="1" customWidth="1"/>
    <col min="335" max="335" width="34.81640625" bestFit="1" customWidth="1"/>
    <col min="336" max="336" width="18.81640625" bestFit="1" customWidth="1"/>
    <col min="337" max="337" width="32.81640625" bestFit="1" customWidth="1"/>
    <col min="338" max="338" width="19.36328125" bestFit="1" customWidth="1"/>
    <col min="339" max="339" width="24" bestFit="1" customWidth="1"/>
    <col min="340" max="340" width="35.81640625" bestFit="1" customWidth="1"/>
    <col min="341" max="341" width="23.7265625" bestFit="1" customWidth="1"/>
    <col min="342" max="342" width="22.6328125" bestFit="1" customWidth="1"/>
    <col min="343" max="343" width="22.26953125" bestFit="1" customWidth="1"/>
    <col min="344" max="344" width="32.54296875" bestFit="1" customWidth="1"/>
    <col min="345" max="345" width="27.08984375" bestFit="1" customWidth="1"/>
    <col min="346" max="346" width="17.7265625" bestFit="1" customWidth="1"/>
    <col min="347" max="347" width="13.54296875" bestFit="1" customWidth="1"/>
    <col min="348" max="348" width="38.6328125" bestFit="1" customWidth="1"/>
    <col min="349" max="349" width="31.7265625" bestFit="1" customWidth="1"/>
    <col min="350" max="350" width="15.1796875" bestFit="1" customWidth="1"/>
    <col min="351" max="351" width="25.7265625" bestFit="1" customWidth="1"/>
    <col min="352" max="352" width="22.1796875" bestFit="1" customWidth="1"/>
    <col min="353" max="353" width="27.26953125" bestFit="1" customWidth="1"/>
    <col min="354" max="354" width="5.7265625" bestFit="1" customWidth="1"/>
    <col min="355" max="355" width="31.36328125" bestFit="1" customWidth="1"/>
    <col min="356" max="356" width="11" bestFit="1" customWidth="1"/>
    <col min="357" max="357" width="19.36328125" bestFit="1" customWidth="1"/>
    <col min="358" max="358" width="20.08984375" bestFit="1" customWidth="1"/>
    <col min="359" max="359" width="23.1796875" bestFit="1" customWidth="1"/>
    <col min="360" max="360" width="15.7265625" bestFit="1" customWidth="1"/>
    <col min="361" max="361" width="14.36328125" bestFit="1" customWidth="1"/>
    <col min="362" max="362" width="18.81640625" bestFit="1" customWidth="1"/>
    <col min="363" max="363" width="29" bestFit="1" customWidth="1"/>
    <col min="364" max="364" width="33" bestFit="1" customWidth="1"/>
    <col min="365" max="365" width="28.7265625" bestFit="1" customWidth="1"/>
    <col min="366" max="366" width="18.54296875" bestFit="1" customWidth="1"/>
    <col min="367" max="367" width="17.6328125" bestFit="1" customWidth="1"/>
    <col min="368" max="368" width="17.81640625" bestFit="1" customWidth="1"/>
    <col min="369" max="369" width="21" bestFit="1" customWidth="1"/>
    <col min="370" max="370" width="37.6328125" bestFit="1" customWidth="1"/>
    <col min="371" max="371" width="15.7265625" bestFit="1" customWidth="1"/>
    <col min="372" max="372" width="31.90625" bestFit="1" customWidth="1"/>
    <col min="373" max="373" width="33.453125" bestFit="1" customWidth="1"/>
    <col min="374" max="374" width="21.453125" bestFit="1" customWidth="1"/>
    <col min="375" max="375" width="41.1796875" bestFit="1" customWidth="1"/>
    <col min="376" max="376" width="11.26953125" bestFit="1" customWidth="1"/>
    <col min="377" max="377" width="21.81640625" bestFit="1" customWidth="1"/>
    <col min="378" max="378" width="25.81640625" bestFit="1" customWidth="1"/>
    <col min="379" max="379" width="12.36328125" bestFit="1" customWidth="1"/>
    <col min="380" max="380" width="26" bestFit="1" customWidth="1"/>
    <col min="381" max="381" width="33.453125" bestFit="1" customWidth="1"/>
    <col min="382" max="382" width="15.6328125" bestFit="1" customWidth="1"/>
    <col min="383" max="383" width="28.453125" bestFit="1" customWidth="1"/>
    <col min="384" max="384" width="11.1796875" bestFit="1" customWidth="1"/>
    <col min="385" max="385" width="12.36328125" bestFit="1" customWidth="1"/>
    <col min="386" max="386" width="13.36328125" bestFit="1" customWidth="1"/>
    <col min="387" max="387" width="32.6328125" bestFit="1" customWidth="1"/>
    <col min="388" max="388" width="42.1796875" bestFit="1" customWidth="1"/>
    <col min="389" max="389" width="28.90625" bestFit="1" customWidth="1"/>
    <col min="390" max="390" width="31.90625" bestFit="1" customWidth="1"/>
    <col min="391" max="391" width="43.54296875" bestFit="1" customWidth="1"/>
    <col min="392" max="392" width="7.453125" bestFit="1" customWidth="1"/>
    <col min="393" max="393" width="21.36328125" bestFit="1" customWidth="1"/>
    <col min="394" max="394" width="8" bestFit="1" customWidth="1"/>
    <col min="395" max="395" width="15.90625" bestFit="1" customWidth="1"/>
    <col min="396" max="396" width="33.54296875" bestFit="1" customWidth="1"/>
    <col min="397" max="397" width="18.453125" bestFit="1" customWidth="1"/>
    <col min="398" max="398" width="16" bestFit="1" customWidth="1"/>
    <col min="399" max="399" width="8.26953125" bestFit="1" customWidth="1"/>
    <col min="400" max="400" width="45.26953125" bestFit="1" customWidth="1"/>
    <col min="401" max="401" width="32.36328125" bestFit="1" customWidth="1"/>
    <col min="402" max="402" width="19.1796875" bestFit="1" customWidth="1"/>
    <col min="403" max="403" width="10" bestFit="1" customWidth="1"/>
    <col min="404" max="404" width="17.6328125" bestFit="1" customWidth="1"/>
    <col min="405" max="405" width="4.81640625" bestFit="1" customWidth="1"/>
    <col min="406" max="406" width="24.90625" bestFit="1" customWidth="1"/>
    <col min="407" max="407" width="21.6328125" bestFit="1" customWidth="1"/>
    <col min="408" max="408" width="16.6328125" bestFit="1" customWidth="1"/>
    <col min="409" max="409" width="19.1796875" bestFit="1" customWidth="1"/>
    <col min="410" max="410" width="22.81640625" bestFit="1" customWidth="1"/>
    <col min="411" max="411" width="17.36328125" bestFit="1" customWidth="1"/>
    <col min="412" max="412" width="23.54296875" bestFit="1" customWidth="1"/>
    <col min="413" max="413" width="22.54296875" bestFit="1" customWidth="1"/>
    <col min="414" max="414" width="16.26953125" bestFit="1" customWidth="1"/>
    <col min="415" max="415" width="18.36328125" bestFit="1" customWidth="1"/>
    <col min="416" max="416" width="13.1796875" bestFit="1" customWidth="1"/>
    <col min="417" max="417" width="19.7265625" bestFit="1" customWidth="1"/>
    <col min="418" max="418" width="23.453125" bestFit="1" customWidth="1"/>
    <col min="419" max="419" width="18.54296875" bestFit="1" customWidth="1"/>
    <col min="420" max="420" width="20.36328125" bestFit="1" customWidth="1"/>
    <col min="421" max="421" width="16.6328125" bestFit="1" customWidth="1"/>
    <col min="422" max="422" width="21.6328125" bestFit="1" customWidth="1"/>
    <col min="423" max="423" width="15.54296875" bestFit="1" customWidth="1"/>
    <col min="424" max="424" width="18.26953125" bestFit="1" customWidth="1"/>
    <col min="425" max="425" width="15" bestFit="1" customWidth="1"/>
    <col min="426" max="426" width="13" bestFit="1" customWidth="1"/>
    <col min="427" max="427" width="16.81640625" bestFit="1" customWidth="1"/>
    <col min="428" max="428" width="24.36328125" bestFit="1" customWidth="1"/>
    <col min="429" max="429" width="43.90625" bestFit="1" customWidth="1"/>
    <col min="430" max="430" width="7.81640625" bestFit="1" customWidth="1"/>
    <col min="431" max="431" width="21.26953125" bestFit="1" customWidth="1"/>
    <col min="432" max="432" width="31.26953125" bestFit="1" customWidth="1"/>
    <col min="433" max="433" width="14.6328125" bestFit="1" customWidth="1"/>
    <col min="434" max="434" width="24.81640625" bestFit="1" customWidth="1"/>
    <col min="435" max="435" width="11.26953125" bestFit="1" customWidth="1"/>
    <col min="436" max="436" width="24.453125" bestFit="1" customWidth="1"/>
    <col min="437" max="437" width="23" bestFit="1" customWidth="1"/>
    <col min="438" max="438" width="14.08984375" bestFit="1" customWidth="1"/>
    <col min="439" max="439" width="23" bestFit="1" customWidth="1"/>
    <col min="440" max="440" width="14.6328125" bestFit="1" customWidth="1"/>
    <col min="441" max="441" width="24.1796875" bestFit="1" customWidth="1"/>
    <col min="442" max="442" width="19.36328125" bestFit="1" customWidth="1"/>
    <col min="443" max="443" width="40.453125" bestFit="1" customWidth="1"/>
    <col min="444" max="444" width="38" bestFit="1" customWidth="1"/>
    <col min="445" max="445" width="33.7265625" bestFit="1" customWidth="1"/>
    <col min="446" max="446" width="54.7265625" bestFit="1" customWidth="1"/>
    <col min="447" max="447" width="37.08984375" bestFit="1" customWidth="1"/>
    <col min="448" max="448" width="36.1796875" bestFit="1" customWidth="1"/>
    <col min="449" max="449" width="44.1796875" bestFit="1" customWidth="1"/>
    <col min="450" max="450" width="42.26953125" bestFit="1" customWidth="1"/>
    <col min="451" max="451" width="35.81640625" bestFit="1" customWidth="1"/>
    <col min="452" max="452" width="37.1796875" bestFit="1" customWidth="1"/>
    <col min="453" max="453" width="32.54296875" bestFit="1" customWidth="1"/>
    <col min="454" max="454" width="53.08984375" bestFit="1" customWidth="1"/>
    <col min="455" max="455" width="49.26953125" bestFit="1" customWidth="1"/>
    <col min="456" max="456" width="52.81640625" bestFit="1" customWidth="1"/>
    <col min="457" max="457" width="52.1796875" bestFit="1" customWidth="1"/>
    <col min="458" max="458" width="50.90625" bestFit="1" customWidth="1"/>
    <col min="459" max="459" width="8.54296875" bestFit="1" customWidth="1"/>
    <col min="460" max="460" width="23.08984375" bestFit="1" customWidth="1"/>
    <col min="461" max="461" width="30.81640625" bestFit="1" customWidth="1"/>
    <col min="462" max="462" width="49.453125" bestFit="1" customWidth="1"/>
    <col min="463" max="463" width="21.81640625" bestFit="1" customWidth="1"/>
    <col min="464" max="464" width="15.90625" bestFit="1" customWidth="1"/>
    <col min="465" max="465" width="18.1796875" bestFit="1" customWidth="1"/>
    <col min="466" max="466" width="25.26953125" bestFit="1" customWidth="1"/>
    <col min="467" max="467" width="31.453125" bestFit="1" customWidth="1"/>
    <col min="468" max="468" width="14.90625" bestFit="1" customWidth="1"/>
    <col min="469" max="469" width="14.08984375" bestFit="1" customWidth="1"/>
    <col min="470" max="470" width="26.6328125" bestFit="1" customWidth="1"/>
    <col min="471" max="471" width="26.1796875" bestFit="1" customWidth="1"/>
    <col min="472" max="472" width="23.54296875" bestFit="1" customWidth="1"/>
    <col min="473" max="473" width="10.81640625" bestFit="1" customWidth="1"/>
    <col min="474" max="474" width="17.1796875" bestFit="1" customWidth="1"/>
    <col min="475" max="475" width="28.26953125" bestFit="1" customWidth="1"/>
    <col min="476" max="476" width="12.36328125" bestFit="1" customWidth="1"/>
    <col min="477" max="477" width="10.26953125" bestFit="1" customWidth="1"/>
    <col min="478" max="478" width="17.90625" bestFit="1" customWidth="1"/>
    <col min="479" max="479" width="28.90625" bestFit="1" customWidth="1"/>
    <col min="480" max="480" width="27.08984375" bestFit="1" customWidth="1"/>
    <col min="481" max="481" width="29.7265625" bestFit="1" customWidth="1"/>
    <col min="482" max="482" width="24.453125" bestFit="1" customWidth="1"/>
    <col min="483" max="483" width="16.90625" bestFit="1" customWidth="1"/>
    <col min="484" max="484" width="31" bestFit="1" customWidth="1"/>
    <col min="485" max="485" width="23.90625" bestFit="1" customWidth="1"/>
    <col min="486" max="486" width="22.81640625" bestFit="1" customWidth="1"/>
    <col min="487" max="487" width="45.26953125" bestFit="1" customWidth="1"/>
    <col min="488" max="488" width="28.08984375" bestFit="1" customWidth="1"/>
    <col min="489" max="489" width="29" bestFit="1" customWidth="1"/>
    <col min="490" max="490" width="30.26953125" bestFit="1" customWidth="1"/>
    <col min="491" max="491" width="36" bestFit="1" customWidth="1"/>
    <col min="492" max="492" width="46.1796875" bestFit="1" customWidth="1"/>
    <col min="493" max="493" width="45.6328125" bestFit="1" customWidth="1"/>
    <col min="494" max="494" width="57.7265625" bestFit="1" customWidth="1"/>
    <col min="495" max="495" width="34.453125" bestFit="1" customWidth="1"/>
    <col min="496" max="496" width="23.7265625" bestFit="1" customWidth="1"/>
    <col min="497" max="497" width="38.81640625" bestFit="1" customWidth="1"/>
    <col min="498" max="498" width="14.81640625" bestFit="1" customWidth="1"/>
    <col min="499" max="499" width="13.1796875" bestFit="1" customWidth="1"/>
    <col min="500" max="500" width="19.36328125" bestFit="1" customWidth="1"/>
    <col min="501" max="501" width="26.26953125" bestFit="1" customWidth="1"/>
    <col min="502" max="502" width="23" bestFit="1" customWidth="1"/>
    <col min="503" max="503" width="29.6328125" bestFit="1" customWidth="1"/>
    <col min="504" max="504" width="30.90625" bestFit="1" customWidth="1"/>
    <col min="505" max="505" width="39.36328125" bestFit="1" customWidth="1"/>
    <col min="506" max="506" width="9" bestFit="1" customWidth="1"/>
    <col min="507" max="507" width="13.54296875" bestFit="1" customWidth="1"/>
    <col min="508" max="508" width="24.90625" bestFit="1" customWidth="1"/>
    <col min="509" max="509" width="20.81640625" bestFit="1" customWidth="1"/>
    <col min="510" max="510" width="21.54296875" bestFit="1" customWidth="1"/>
    <col min="511" max="511" width="23.7265625" bestFit="1" customWidth="1"/>
    <col min="512" max="513" width="13.81640625" bestFit="1" customWidth="1"/>
    <col min="514" max="514" width="17.26953125" bestFit="1" customWidth="1"/>
    <col min="515" max="515" width="12.1796875" bestFit="1" customWidth="1"/>
    <col min="516" max="516" width="27.81640625" bestFit="1" customWidth="1"/>
    <col min="517" max="517" width="26.08984375" bestFit="1" customWidth="1"/>
    <col min="518" max="518" width="15.81640625" bestFit="1" customWidth="1"/>
    <col min="519" max="519" width="10.7265625" bestFit="1" customWidth="1"/>
    <col min="520" max="520" width="26.54296875" bestFit="1" customWidth="1"/>
    <col min="521" max="521" width="6.453125" bestFit="1" customWidth="1"/>
    <col min="522" max="522" width="20.7265625" bestFit="1" customWidth="1"/>
    <col min="523" max="523" width="18.453125" bestFit="1" customWidth="1"/>
    <col min="524" max="524" width="9.6328125" bestFit="1" customWidth="1"/>
    <col min="525" max="525" width="11" bestFit="1" customWidth="1"/>
    <col min="526" max="526" width="14.90625" bestFit="1" customWidth="1"/>
    <col min="527" max="527" width="58.7265625" bestFit="1" customWidth="1"/>
    <col min="528" max="528" width="41.7265625" bestFit="1" customWidth="1"/>
    <col min="529" max="529" width="50.7265625" bestFit="1" customWidth="1"/>
    <col min="530" max="530" width="34.36328125" bestFit="1" customWidth="1"/>
    <col min="531" max="531" width="46.1796875" bestFit="1" customWidth="1"/>
    <col min="532" max="532" width="41.08984375" bestFit="1" customWidth="1"/>
    <col min="533" max="533" width="25.36328125" bestFit="1" customWidth="1"/>
    <col min="534" max="534" width="32.81640625" bestFit="1" customWidth="1"/>
    <col min="535" max="535" width="21.453125" bestFit="1" customWidth="1"/>
    <col min="536" max="536" width="19.453125" bestFit="1" customWidth="1"/>
    <col min="537" max="537" width="17.81640625" bestFit="1" customWidth="1"/>
    <col min="538" max="538" width="22.26953125" bestFit="1" customWidth="1"/>
    <col min="539" max="539" width="12.08984375" bestFit="1" customWidth="1"/>
    <col min="540" max="540" width="17" bestFit="1" customWidth="1"/>
    <col min="541" max="541" width="9.54296875" bestFit="1" customWidth="1"/>
    <col min="542" max="542" width="12.26953125" bestFit="1" customWidth="1"/>
    <col min="543" max="543" width="16" bestFit="1" customWidth="1"/>
    <col min="544" max="544" width="26.453125" bestFit="1" customWidth="1"/>
    <col min="545" max="545" width="14.81640625" bestFit="1" customWidth="1"/>
    <col min="546" max="546" width="21.90625" bestFit="1" customWidth="1"/>
    <col min="547" max="547" width="21.453125" bestFit="1" customWidth="1"/>
    <col min="548" max="548" width="11.6328125" bestFit="1" customWidth="1"/>
    <col min="549" max="549" width="17.1796875" bestFit="1" customWidth="1"/>
    <col min="550" max="550" width="10.08984375" bestFit="1" customWidth="1"/>
    <col min="551" max="551" width="26.6328125" bestFit="1" customWidth="1"/>
    <col min="552" max="552" width="17.54296875" bestFit="1" customWidth="1"/>
    <col min="553" max="553" width="19.6328125" bestFit="1" customWidth="1"/>
    <col min="554" max="554" width="20.54296875" bestFit="1" customWidth="1"/>
    <col min="555" max="555" width="19.81640625" bestFit="1" customWidth="1"/>
    <col min="556" max="556" width="14.81640625" bestFit="1" customWidth="1"/>
    <col min="557" max="557" width="12.81640625" bestFit="1" customWidth="1"/>
    <col min="558" max="558" width="8.7265625" bestFit="1" customWidth="1"/>
    <col min="559" max="559" width="13.6328125" bestFit="1" customWidth="1"/>
    <col min="560" max="560" width="43.36328125" bestFit="1" customWidth="1"/>
    <col min="561" max="561" width="19.81640625" bestFit="1" customWidth="1"/>
    <col min="562" max="562" width="23" bestFit="1" customWidth="1"/>
    <col min="563" max="563" width="16.1796875" bestFit="1" customWidth="1"/>
    <col min="564" max="564" width="31.7265625" bestFit="1" customWidth="1"/>
    <col min="565" max="565" width="33.08984375" bestFit="1" customWidth="1"/>
    <col min="566" max="566" width="16.6328125" bestFit="1" customWidth="1"/>
    <col min="567" max="567" width="26.7265625" bestFit="1" customWidth="1"/>
    <col min="568" max="568" width="17.6328125" bestFit="1" customWidth="1"/>
    <col min="569" max="569" width="29.36328125" bestFit="1" customWidth="1"/>
    <col min="570" max="570" width="14.81640625" bestFit="1" customWidth="1"/>
    <col min="571" max="571" width="8.453125" bestFit="1" customWidth="1"/>
    <col min="572" max="572" width="36.90625" bestFit="1" customWidth="1"/>
    <col min="573" max="573" width="21.7265625" bestFit="1" customWidth="1"/>
    <col min="574" max="574" width="15.36328125" bestFit="1" customWidth="1"/>
    <col min="575" max="575" width="18" bestFit="1" customWidth="1"/>
    <col min="576" max="576" width="43" bestFit="1" customWidth="1"/>
    <col min="577" max="577" width="38.26953125" bestFit="1" customWidth="1"/>
    <col min="578" max="578" width="45.90625" bestFit="1" customWidth="1"/>
    <col min="579" max="579" width="41" bestFit="1" customWidth="1"/>
    <col min="580" max="580" width="6.90625" bestFit="1" customWidth="1"/>
    <col min="581" max="581" width="15.90625" bestFit="1" customWidth="1"/>
    <col min="582" max="582" width="19.6328125" bestFit="1" customWidth="1"/>
    <col min="583" max="583" width="24.6328125" bestFit="1" customWidth="1"/>
    <col min="584" max="584" width="6.1796875" bestFit="1" customWidth="1"/>
    <col min="585" max="585" width="24.54296875" bestFit="1" customWidth="1"/>
    <col min="586" max="586" width="44.7265625" bestFit="1" customWidth="1"/>
    <col min="587" max="587" width="15" bestFit="1" customWidth="1"/>
    <col min="588" max="588" width="15.36328125" bestFit="1" customWidth="1"/>
    <col min="589" max="589" width="17.90625" bestFit="1" customWidth="1"/>
    <col min="590" max="590" width="18.26953125" bestFit="1" customWidth="1"/>
    <col min="591" max="591" width="20.453125" bestFit="1" customWidth="1"/>
    <col min="592" max="592" width="14.90625" bestFit="1" customWidth="1"/>
    <col min="593" max="593" width="41.6328125" bestFit="1" customWidth="1"/>
    <col min="594" max="594" width="67.54296875" bestFit="1" customWidth="1"/>
    <col min="595" max="595" width="24.36328125" bestFit="1" customWidth="1"/>
    <col min="596" max="596" width="24.1796875" bestFit="1" customWidth="1"/>
    <col min="597" max="597" width="26.7265625" bestFit="1" customWidth="1"/>
    <col min="598" max="598" width="15.08984375" bestFit="1" customWidth="1"/>
    <col min="599" max="599" width="19.26953125" bestFit="1" customWidth="1"/>
    <col min="600" max="600" width="20" bestFit="1" customWidth="1"/>
    <col min="601" max="601" width="9" bestFit="1" customWidth="1"/>
    <col min="602" max="602" width="34.90625" bestFit="1" customWidth="1"/>
    <col min="603" max="603" width="38.08984375" bestFit="1" customWidth="1"/>
    <col min="604" max="604" width="11.6328125" bestFit="1" customWidth="1"/>
    <col min="605" max="605" width="15.453125" bestFit="1" customWidth="1"/>
    <col min="606" max="606" width="71.1796875" bestFit="1" customWidth="1"/>
    <col min="607" max="607" width="27.08984375" bestFit="1" customWidth="1"/>
    <col min="608" max="608" width="19" bestFit="1" customWidth="1"/>
    <col min="609" max="609" width="11.26953125" bestFit="1" customWidth="1"/>
    <col min="610" max="610" width="13.7265625" bestFit="1" customWidth="1"/>
    <col min="611" max="611" width="28" bestFit="1" customWidth="1"/>
    <col min="612" max="612" width="15.36328125" bestFit="1" customWidth="1"/>
    <col min="613" max="613" width="9.81640625" bestFit="1" customWidth="1"/>
    <col min="614" max="614" width="29.81640625" bestFit="1" customWidth="1"/>
    <col min="615" max="615" width="17.453125" bestFit="1" customWidth="1"/>
    <col min="616" max="616" width="16.7265625" bestFit="1" customWidth="1"/>
    <col min="617" max="617" width="28.453125" bestFit="1" customWidth="1"/>
    <col min="618" max="618" width="41" bestFit="1" customWidth="1"/>
    <col min="619" max="619" width="19.54296875" bestFit="1" customWidth="1"/>
    <col min="620" max="620" width="10.08984375" bestFit="1" customWidth="1"/>
    <col min="621" max="621" width="10" bestFit="1" customWidth="1"/>
    <col min="622" max="622" width="26.08984375" bestFit="1" customWidth="1"/>
    <col min="623" max="623" width="23.90625" bestFit="1" customWidth="1"/>
    <col min="624" max="624" width="32.36328125" bestFit="1" customWidth="1"/>
    <col min="625" max="625" width="30.81640625" bestFit="1" customWidth="1"/>
    <col min="626" max="626" width="23" bestFit="1" customWidth="1"/>
    <col min="627" max="627" width="33.453125" bestFit="1" customWidth="1"/>
    <col min="628" max="628" width="37.54296875" bestFit="1" customWidth="1"/>
    <col min="629" max="629" width="42.81640625" bestFit="1" customWidth="1"/>
    <col min="630" max="630" width="29.6328125" bestFit="1" customWidth="1"/>
    <col min="631" max="631" width="39.08984375" bestFit="1" customWidth="1"/>
    <col min="632" max="632" width="17.90625" bestFit="1" customWidth="1"/>
    <col min="633" max="633" width="32.08984375" bestFit="1" customWidth="1"/>
    <col min="634" max="634" width="36.6328125" bestFit="1" customWidth="1"/>
    <col min="635" max="635" width="35.08984375" bestFit="1" customWidth="1"/>
    <col min="636" max="636" width="46.81640625" bestFit="1" customWidth="1"/>
    <col min="637" max="637" width="34.81640625" bestFit="1" customWidth="1"/>
    <col min="638" max="638" width="45.36328125" bestFit="1" customWidth="1"/>
    <col min="639" max="639" width="39.08984375" bestFit="1" customWidth="1"/>
    <col min="640" max="640" width="31.453125" bestFit="1" customWidth="1"/>
    <col min="641" max="641" width="24" bestFit="1" customWidth="1"/>
    <col min="642" max="642" width="38.453125" bestFit="1" customWidth="1"/>
    <col min="643" max="643" width="32.1796875" bestFit="1" customWidth="1"/>
    <col min="644" max="644" width="8.90625" bestFit="1" customWidth="1"/>
    <col min="645" max="645" width="8" bestFit="1" customWidth="1"/>
    <col min="646" max="646" width="25.6328125" bestFit="1" customWidth="1"/>
    <col min="647" max="647" width="40.54296875" bestFit="1" customWidth="1"/>
    <col min="648" max="648" width="25.81640625" bestFit="1" customWidth="1"/>
    <col min="649" max="649" width="36" bestFit="1" customWidth="1"/>
    <col min="650" max="650" width="29.90625" bestFit="1" customWidth="1"/>
    <col min="651" max="651" width="6.7265625" bestFit="1" customWidth="1"/>
    <col min="652" max="652" width="20.54296875" bestFit="1" customWidth="1"/>
    <col min="653" max="653" width="21.90625" bestFit="1" customWidth="1"/>
    <col min="654" max="654" width="27.54296875" bestFit="1" customWidth="1"/>
    <col min="655" max="655" width="10.7265625" bestFit="1" customWidth="1"/>
    <col min="656" max="656" width="20.36328125" bestFit="1" customWidth="1"/>
    <col min="657" max="657" width="18.7265625" bestFit="1" customWidth="1"/>
    <col min="658" max="658" width="20.453125" bestFit="1" customWidth="1"/>
    <col min="659" max="659" width="14.54296875" bestFit="1" customWidth="1"/>
    <col min="660" max="660" width="6.81640625" bestFit="1" customWidth="1"/>
    <col min="661" max="661" width="36.453125" bestFit="1" customWidth="1"/>
    <col min="662" max="662" width="24.81640625" bestFit="1" customWidth="1"/>
    <col min="663" max="663" width="14.36328125" bestFit="1" customWidth="1"/>
    <col min="664" max="664" width="33" bestFit="1" customWidth="1"/>
    <col min="665" max="665" width="32.1796875" bestFit="1" customWidth="1"/>
    <col min="666" max="666" width="12.36328125" bestFit="1" customWidth="1"/>
    <col min="667" max="667" width="23.54296875" bestFit="1" customWidth="1"/>
    <col min="668" max="668" width="27.08984375" bestFit="1" customWidth="1"/>
    <col min="669" max="669" width="38" bestFit="1" customWidth="1"/>
    <col min="670" max="670" width="15.36328125" bestFit="1" customWidth="1"/>
    <col min="671" max="671" width="22.36328125" bestFit="1" customWidth="1"/>
    <col min="672" max="672" width="13.453125" bestFit="1" customWidth="1"/>
    <col min="673" max="673" width="24.1796875" bestFit="1" customWidth="1"/>
    <col min="674" max="674" width="23.6328125" bestFit="1" customWidth="1"/>
    <col min="675" max="675" width="20.81640625" bestFit="1" customWidth="1"/>
    <col min="676" max="676" width="14.1796875" bestFit="1" customWidth="1"/>
    <col min="677" max="677" width="26.453125" bestFit="1" customWidth="1"/>
    <col min="678" max="678" width="45.36328125" bestFit="1" customWidth="1"/>
    <col min="679" max="679" width="44.1796875" bestFit="1" customWidth="1"/>
    <col min="680" max="680" width="41.26953125" bestFit="1" customWidth="1"/>
    <col min="681" max="681" width="30.7265625" bestFit="1" customWidth="1"/>
    <col min="682" max="682" width="37.54296875" bestFit="1" customWidth="1"/>
    <col min="683" max="683" width="12.1796875" bestFit="1" customWidth="1"/>
    <col min="684" max="684" width="41" bestFit="1" customWidth="1"/>
    <col min="685" max="685" width="44.36328125" bestFit="1" customWidth="1"/>
    <col min="686" max="686" width="15.36328125" bestFit="1" customWidth="1"/>
    <col min="687" max="687" width="14.81640625" bestFit="1" customWidth="1"/>
    <col min="688" max="688" width="25.54296875" bestFit="1" customWidth="1"/>
    <col min="689" max="689" width="4.453125" bestFit="1" customWidth="1"/>
    <col min="690" max="690" width="14.6328125" bestFit="1" customWidth="1"/>
    <col min="691" max="691" width="5.08984375" bestFit="1" customWidth="1"/>
    <col min="692" max="692" width="23.26953125" bestFit="1" customWidth="1"/>
    <col min="693" max="693" width="26.7265625" bestFit="1" customWidth="1"/>
    <col min="694" max="694" width="28" bestFit="1" customWidth="1"/>
    <col min="695" max="695" width="18.26953125" bestFit="1" customWidth="1"/>
    <col min="696" max="696" width="8.81640625" bestFit="1" customWidth="1"/>
    <col min="697" max="697" width="20.6328125" bestFit="1" customWidth="1"/>
    <col min="698" max="698" width="14.08984375" bestFit="1" customWidth="1"/>
    <col min="699" max="699" width="18.453125" bestFit="1" customWidth="1"/>
    <col min="700" max="700" width="21.54296875" bestFit="1" customWidth="1"/>
    <col min="701" max="701" width="17.54296875" bestFit="1" customWidth="1"/>
    <col min="702" max="702" width="10.54296875" bestFit="1" customWidth="1"/>
    <col min="703" max="703" width="27.7265625" bestFit="1" customWidth="1"/>
    <col min="704" max="704" width="26.26953125" bestFit="1" customWidth="1"/>
    <col min="705" max="705" width="21.6328125" bestFit="1" customWidth="1"/>
    <col min="706" max="706" width="4.7265625" bestFit="1" customWidth="1"/>
    <col min="707" max="707" width="14.90625" bestFit="1" customWidth="1"/>
    <col min="708" max="708" width="38.36328125" bestFit="1" customWidth="1"/>
    <col min="709" max="709" width="31.81640625" bestFit="1" customWidth="1"/>
    <col min="710" max="710" width="11.453125" bestFit="1" customWidth="1"/>
    <col min="711" max="711" width="21.453125" bestFit="1" customWidth="1"/>
    <col min="712" max="712" width="26.26953125" bestFit="1" customWidth="1"/>
    <col min="713" max="713" width="26.453125" bestFit="1" customWidth="1"/>
    <col min="714" max="714" width="12.7265625" bestFit="1" customWidth="1"/>
    <col min="715" max="715" width="25.36328125" bestFit="1" customWidth="1"/>
    <col min="716" max="716" width="20.90625" bestFit="1" customWidth="1"/>
    <col min="717" max="717" width="30.90625" bestFit="1" customWidth="1"/>
    <col min="718" max="718" width="17.81640625" bestFit="1" customWidth="1"/>
    <col min="719" max="719" width="29.54296875" bestFit="1" customWidth="1"/>
    <col min="720" max="720" width="28.453125" bestFit="1" customWidth="1"/>
    <col min="721" max="721" width="26.1796875" bestFit="1" customWidth="1"/>
    <col min="722" max="722" width="34" bestFit="1" customWidth="1"/>
    <col min="723" max="723" width="8.90625" bestFit="1" customWidth="1"/>
    <col min="724" max="724" width="24" bestFit="1" customWidth="1"/>
    <col min="725" max="725" width="23.08984375" bestFit="1" customWidth="1"/>
    <col min="726" max="726" width="8.08984375" bestFit="1" customWidth="1"/>
    <col min="727" max="727" width="37.453125" bestFit="1" customWidth="1"/>
    <col min="728" max="728" width="35.08984375" bestFit="1" customWidth="1"/>
    <col min="729" max="729" width="17.90625" bestFit="1" customWidth="1"/>
    <col min="730" max="730" width="14.08984375" bestFit="1" customWidth="1"/>
    <col min="731" max="731" width="35.36328125" bestFit="1" customWidth="1"/>
    <col min="732" max="732" width="23.453125" bestFit="1" customWidth="1"/>
    <col min="733" max="733" width="17.36328125" bestFit="1" customWidth="1"/>
    <col min="734" max="734" width="21.81640625" bestFit="1" customWidth="1"/>
    <col min="735" max="735" width="11.90625" bestFit="1" customWidth="1"/>
    <col min="736" max="736" width="5.54296875" bestFit="1" customWidth="1"/>
    <col min="737" max="737" width="9.26953125" bestFit="1" customWidth="1"/>
    <col min="738" max="738" width="14.81640625" bestFit="1" customWidth="1"/>
    <col min="739" max="739" width="33.453125" bestFit="1" customWidth="1"/>
    <col min="740" max="740" width="15.1796875" bestFit="1" customWidth="1"/>
    <col min="741" max="741" width="13.81640625" bestFit="1" customWidth="1"/>
    <col min="742" max="742" width="15.7265625" bestFit="1" customWidth="1"/>
    <col min="743" max="743" width="16.1796875" bestFit="1" customWidth="1"/>
    <col min="744" max="744" width="24.81640625" bestFit="1" customWidth="1"/>
    <col min="745" max="745" width="25.54296875" bestFit="1" customWidth="1"/>
    <col min="746" max="746" width="22.36328125" bestFit="1" customWidth="1"/>
    <col min="747" max="747" width="13.90625" bestFit="1" customWidth="1"/>
    <col min="748" max="748" width="20.1796875" bestFit="1" customWidth="1"/>
    <col min="749" max="749" width="16.26953125" bestFit="1" customWidth="1"/>
    <col min="750" max="750" width="31" bestFit="1" customWidth="1"/>
    <col min="751" max="751" width="20.90625" bestFit="1" customWidth="1"/>
    <col min="752" max="752" width="28.90625" bestFit="1" customWidth="1"/>
    <col min="753" max="753" width="17.6328125" bestFit="1" customWidth="1"/>
    <col min="754" max="754" width="18" bestFit="1" customWidth="1"/>
    <col min="755" max="755" width="34.1796875" bestFit="1" customWidth="1"/>
    <col min="756" max="756" width="19" bestFit="1" customWidth="1"/>
    <col min="757" max="757" width="33.81640625" bestFit="1" customWidth="1"/>
    <col min="758" max="758" width="9.08984375" bestFit="1" customWidth="1"/>
    <col min="759" max="759" width="17.36328125" bestFit="1" customWidth="1"/>
    <col min="760" max="760" width="18.08984375" bestFit="1" customWidth="1"/>
    <col min="761" max="761" width="15.36328125" bestFit="1" customWidth="1"/>
    <col min="762" max="762" width="17.54296875" bestFit="1" customWidth="1"/>
    <col min="763" max="763" width="12.453125" bestFit="1" customWidth="1"/>
    <col min="764" max="764" width="11.1796875" bestFit="1" customWidth="1"/>
    <col min="765" max="765" width="21.36328125" bestFit="1" customWidth="1"/>
    <col min="766" max="766" width="21.54296875" bestFit="1" customWidth="1"/>
    <col min="767" max="767" width="40.6328125" bestFit="1" customWidth="1"/>
    <col min="768" max="768" width="25.1796875" bestFit="1" customWidth="1"/>
    <col min="769" max="769" width="18.26953125" bestFit="1" customWidth="1"/>
    <col min="770" max="770" width="27.54296875" bestFit="1" customWidth="1"/>
    <col min="771" max="771" width="15.90625" bestFit="1" customWidth="1"/>
    <col min="772" max="772" width="65.08984375" bestFit="1" customWidth="1"/>
    <col min="773" max="773" width="22.81640625" bestFit="1" customWidth="1"/>
    <col min="774" max="774" width="14.6328125" bestFit="1" customWidth="1"/>
    <col min="775" max="775" width="22.36328125" bestFit="1" customWidth="1"/>
    <col min="776" max="776" width="41.90625" bestFit="1" customWidth="1"/>
    <col min="777" max="777" width="24.90625" bestFit="1" customWidth="1"/>
    <col min="778" max="778" width="30.7265625" bestFit="1" customWidth="1"/>
    <col min="779" max="779" width="17.08984375" bestFit="1" customWidth="1"/>
    <col min="780" max="780" width="14.81640625" bestFit="1" customWidth="1"/>
    <col min="781" max="781" width="13.90625" bestFit="1" customWidth="1"/>
    <col min="782" max="782" width="24.6328125" bestFit="1" customWidth="1"/>
    <col min="783" max="783" width="19.26953125" bestFit="1" customWidth="1"/>
    <col min="784" max="784" width="19.54296875" bestFit="1" customWidth="1"/>
    <col min="785" max="785" width="33.36328125" bestFit="1" customWidth="1"/>
    <col min="786" max="786" width="14.36328125" bestFit="1" customWidth="1"/>
    <col min="787" max="787" width="47.36328125" bestFit="1" customWidth="1"/>
    <col min="788" max="788" width="30.36328125" bestFit="1" customWidth="1"/>
    <col min="789" max="789" width="16.7265625" bestFit="1" customWidth="1"/>
    <col min="790" max="790" width="11.453125" bestFit="1" customWidth="1"/>
    <col min="791" max="791" width="30" bestFit="1" customWidth="1"/>
    <col min="792" max="792" width="35.08984375" bestFit="1" customWidth="1"/>
    <col min="793" max="793" width="37" bestFit="1" customWidth="1"/>
    <col min="794" max="794" width="12.1796875" bestFit="1" customWidth="1"/>
    <col min="795" max="795" width="32" bestFit="1" customWidth="1"/>
    <col min="796" max="796" width="26.26953125" bestFit="1" customWidth="1"/>
    <col min="797" max="797" width="19.1796875" bestFit="1" customWidth="1"/>
    <col min="798" max="798" width="9.6328125" bestFit="1" customWidth="1"/>
    <col min="799" max="799" width="12.54296875" bestFit="1" customWidth="1"/>
    <col min="800" max="800" width="43.26953125" bestFit="1" customWidth="1"/>
    <col min="801" max="801" width="35.36328125" bestFit="1" customWidth="1"/>
    <col min="802" max="802" width="42" bestFit="1" customWidth="1"/>
    <col min="803" max="803" width="32.6328125" bestFit="1" customWidth="1"/>
    <col min="804" max="805" width="14.54296875" bestFit="1" customWidth="1"/>
    <col min="806" max="806" width="20.26953125" bestFit="1" customWidth="1"/>
    <col min="807" max="807" width="16.1796875" bestFit="1" customWidth="1"/>
    <col min="808" max="808" width="27.7265625" bestFit="1" customWidth="1"/>
    <col min="809" max="809" width="7.54296875" bestFit="1" customWidth="1"/>
    <col min="810" max="810" width="15.6328125" bestFit="1" customWidth="1"/>
    <col min="811" max="811" width="14.1796875" bestFit="1" customWidth="1"/>
    <col min="812" max="812" width="45.7265625" bestFit="1" customWidth="1"/>
    <col min="813" max="813" width="18.90625" bestFit="1" customWidth="1"/>
    <col min="814" max="814" width="12.6328125" bestFit="1" customWidth="1"/>
    <col min="815" max="815" width="15.26953125" bestFit="1" customWidth="1"/>
    <col min="816" max="816" width="25.1796875" bestFit="1" customWidth="1"/>
    <col min="817" max="817" width="22.81640625" bestFit="1" customWidth="1"/>
    <col min="818" max="818" width="24" bestFit="1" customWidth="1"/>
    <col min="819" max="819" width="19.1796875" bestFit="1" customWidth="1"/>
    <col min="820" max="820" width="19.453125" bestFit="1" customWidth="1"/>
    <col min="821" max="821" width="32.1796875" bestFit="1" customWidth="1"/>
    <col min="822" max="822" width="38.1796875" bestFit="1" customWidth="1"/>
    <col min="823" max="823" width="23.81640625" bestFit="1" customWidth="1"/>
    <col min="824" max="824" width="23.6328125" bestFit="1" customWidth="1"/>
    <col min="825" max="825" width="6.453125" bestFit="1" customWidth="1"/>
    <col min="826" max="826" width="19.453125" bestFit="1" customWidth="1"/>
    <col min="827" max="827" width="27" bestFit="1" customWidth="1"/>
    <col min="828" max="828" width="23.6328125" bestFit="1" customWidth="1"/>
    <col min="829" max="829" width="40.6328125" bestFit="1" customWidth="1"/>
    <col min="830" max="830" width="23.453125" bestFit="1" customWidth="1"/>
    <col min="831" max="831" width="16.36328125" bestFit="1" customWidth="1"/>
    <col min="832" max="832" width="22.90625" bestFit="1" customWidth="1"/>
    <col min="833" max="833" width="11.7265625" bestFit="1" customWidth="1"/>
    <col min="834" max="834" width="11.54296875" bestFit="1" customWidth="1"/>
    <col min="835" max="835" width="17.453125" bestFit="1" customWidth="1"/>
    <col min="836" max="836" width="19" bestFit="1" customWidth="1"/>
    <col min="837" max="837" width="30.36328125" bestFit="1" customWidth="1"/>
    <col min="838" max="838" width="27" bestFit="1" customWidth="1"/>
    <col min="839" max="839" width="24.1796875" bestFit="1" customWidth="1"/>
    <col min="840" max="840" width="26.08984375" bestFit="1" customWidth="1"/>
    <col min="841" max="841" width="32.08984375" bestFit="1" customWidth="1"/>
    <col min="842" max="842" width="26" bestFit="1" customWidth="1"/>
    <col min="843" max="843" width="25.81640625" bestFit="1" customWidth="1"/>
    <col min="844" max="844" width="33.90625" bestFit="1" customWidth="1"/>
    <col min="845" max="845" width="27.7265625" bestFit="1" customWidth="1"/>
    <col min="846" max="846" width="15.6328125" bestFit="1" customWidth="1"/>
    <col min="847" max="847" width="19.90625" bestFit="1" customWidth="1"/>
    <col min="848" max="848" width="25.54296875" bestFit="1" customWidth="1"/>
    <col min="849" max="849" width="24" bestFit="1" customWidth="1"/>
    <col min="850" max="850" width="29.453125" bestFit="1" customWidth="1"/>
    <col min="851" max="851" width="18.6328125" bestFit="1" customWidth="1"/>
    <col min="852" max="852" width="21.36328125" bestFit="1" customWidth="1"/>
    <col min="853" max="853" width="35.36328125" bestFit="1" customWidth="1"/>
    <col min="854" max="854" width="38.6328125" bestFit="1" customWidth="1"/>
    <col min="855" max="855" width="15.08984375" bestFit="1" customWidth="1"/>
    <col min="856" max="856" width="26.08984375" bestFit="1" customWidth="1"/>
    <col min="857" max="857" width="24.08984375" bestFit="1" customWidth="1"/>
    <col min="858" max="858" width="16.7265625" bestFit="1" customWidth="1"/>
    <col min="859" max="859" width="15.36328125" bestFit="1" customWidth="1"/>
    <col min="860" max="860" width="12.6328125" bestFit="1" customWidth="1"/>
    <col min="861" max="861" width="19.453125" bestFit="1" customWidth="1"/>
    <col min="862" max="862" width="6.6328125" bestFit="1" customWidth="1"/>
    <col min="863" max="863" width="13.7265625" bestFit="1" customWidth="1"/>
    <col min="864" max="864" width="15" bestFit="1" customWidth="1"/>
    <col min="865" max="865" width="21.453125" bestFit="1" customWidth="1"/>
    <col min="866" max="866" width="26.36328125" bestFit="1" customWidth="1"/>
    <col min="867" max="867" width="29.90625" bestFit="1" customWidth="1"/>
    <col min="868" max="869" width="18" bestFit="1" customWidth="1"/>
    <col min="870" max="870" width="43" bestFit="1" customWidth="1"/>
    <col min="871" max="871" width="23.453125" bestFit="1" customWidth="1"/>
    <col min="872" max="872" width="34.7265625" bestFit="1" customWidth="1"/>
    <col min="873" max="873" width="13.7265625" bestFit="1" customWidth="1"/>
    <col min="874" max="874" width="22.1796875" bestFit="1" customWidth="1"/>
    <col min="875" max="875" width="16.7265625" bestFit="1" customWidth="1"/>
    <col min="876" max="876" width="29.08984375" bestFit="1" customWidth="1"/>
    <col min="877" max="877" width="17" bestFit="1" customWidth="1"/>
    <col min="878" max="878" width="11" bestFit="1" customWidth="1"/>
    <col min="879" max="879" width="11.54296875" bestFit="1" customWidth="1"/>
    <col min="880" max="880" width="19.6328125" bestFit="1" customWidth="1"/>
    <col min="881" max="882" width="22.7265625" bestFit="1" customWidth="1"/>
    <col min="883" max="883" width="10.81640625" bestFit="1" customWidth="1"/>
    <col min="884" max="884" width="30.81640625" bestFit="1" customWidth="1"/>
    <col min="885" max="885" width="14.453125" bestFit="1" customWidth="1"/>
    <col min="886" max="886" width="28.26953125" bestFit="1" customWidth="1"/>
    <col min="887" max="887" width="35.08984375" bestFit="1" customWidth="1"/>
    <col min="888" max="888" width="14.453125" bestFit="1" customWidth="1"/>
    <col min="889" max="889" width="23.453125" bestFit="1" customWidth="1"/>
    <col min="890" max="890" width="26.08984375" bestFit="1" customWidth="1"/>
    <col min="891" max="891" width="29.36328125" bestFit="1" customWidth="1"/>
    <col min="892" max="892" width="32.1796875" bestFit="1" customWidth="1"/>
    <col min="893" max="893" width="6.26953125" bestFit="1" customWidth="1"/>
    <col min="894" max="894" width="21.90625" bestFit="1" customWidth="1"/>
    <col min="895" max="895" width="12.08984375" bestFit="1" customWidth="1"/>
    <col min="896" max="896" width="5.36328125" bestFit="1" customWidth="1"/>
    <col min="897" max="897" width="10.1796875" bestFit="1" customWidth="1"/>
    <col min="898" max="898" width="35" bestFit="1" customWidth="1"/>
    <col min="899" max="899" width="18.1796875" bestFit="1" customWidth="1"/>
    <col min="900" max="900" width="17.54296875" bestFit="1" customWidth="1"/>
    <col min="901" max="901" width="19.90625" bestFit="1" customWidth="1"/>
    <col min="902" max="902" width="22.08984375" bestFit="1" customWidth="1"/>
    <col min="903" max="903" width="24.81640625" bestFit="1" customWidth="1"/>
    <col min="904" max="904" width="26.26953125" bestFit="1" customWidth="1"/>
    <col min="905" max="905" width="15.7265625" bestFit="1" customWidth="1"/>
    <col min="906" max="906" width="24.90625" bestFit="1" customWidth="1"/>
    <col min="907" max="907" width="25.08984375" bestFit="1" customWidth="1"/>
    <col min="908" max="908" width="17.81640625" bestFit="1" customWidth="1"/>
    <col min="909" max="909" width="15.81640625" bestFit="1" customWidth="1"/>
    <col min="910" max="910" width="12.1796875" bestFit="1" customWidth="1"/>
    <col min="911" max="911" width="24.81640625" bestFit="1" customWidth="1"/>
    <col min="912" max="912" width="29.90625" bestFit="1" customWidth="1"/>
    <col min="913" max="913" width="42.7265625" bestFit="1" customWidth="1"/>
    <col min="914" max="914" width="28.36328125" bestFit="1" customWidth="1"/>
    <col min="915" max="915" width="31.453125" bestFit="1" customWidth="1"/>
    <col min="916" max="916" width="34.7265625" bestFit="1" customWidth="1"/>
    <col min="917" max="917" width="20.7265625" bestFit="1" customWidth="1"/>
    <col min="918" max="918" width="12.6328125" bestFit="1" customWidth="1"/>
    <col min="919" max="919" width="22.81640625" bestFit="1" customWidth="1"/>
    <col min="920" max="920" width="22.6328125" bestFit="1" customWidth="1"/>
    <col min="921" max="921" width="14.1796875" bestFit="1" customWidth="1"/>
    <col min="922" max="922" width="24" bestFit="1" customWidth="1"/>
    <col min="923" max="923" width="31.08984375" bestFit="1" customWidth="1"/>
    <col min="924" max="924" width="22.453125" bestFit="1" customWidth="1"/>
    <col min="925" max="925" width="18.54296875" bestFit="1" customWidth="1"/>
    <col min="926" max="926" width="35.81640625" bestFit="1" customWidth="1"/>
    <col min="927" max="927" width="37.08984375" bestFit="1" customWidth="1"/>
    <col min="928" max="928" width="16.453125" bestFit="1" customWidth="1"/>
    <col min="929" max="929" width="21.26953125" bestFit="1" customWidth="1"/>
    <col min="930" max="930" width="11.36328125" bestFit="1" customWidth="1"/>
    <col min="931" max="931" width="11.7265625" bestFit="1" customWidth="1"/>
    <col min="932" max="932" width="13.08984375" bestFit="1" customWidth="1"/>
    <col min="933" max="933" width="20.36328125" bestFit="1" customWidth="1"/>
    <col min="934" max="934" width="30.1796875" bestFit="1" customWidth="1"/>
    <col min="935" max="935" width="12.453125" bestFit="1" customWidth="1"/>
    <col min="936" max="936" width="14.7265625" bestFit="1" customWidth="1"/>
    <col min="937" max="937" width="17.81640625" bestFit="1" customWidth="1"/>
    <col min="938" max="938" width="24.6328125" bestFit="1" customWidth="1"/>
    <col min="939" max="939" width="18.54296875" bestFit="1" customWidth="1"/>
    <col min="940" max="940" width="22.453125" bestFit="1" customWidth="1"/>
    <col min="941" max="941" width="32.36328125" bestFit="1" customWidth="1"/>
    <col min="942" max="942" width="24.453125" bestFit="1" customWidth="1"/>
    <col min="943" max="943" width="41.26953125" bestFit="1" customWidth="1"/>
    <col min="944" max="944" width="11.26953125" bestFit="1" customWidth="1"/>
    <col min="945" max="945" width="24.81640625" bestFit="1" customWidth="1"/>
    <col min="946" max="946" width="23.26953125" bestFit="1" customWidth="1"/>
    <col min="947" max="947" width="4.81640625" bestFit="1" customWidth="1"/>
    <col min="948" max="948" width="28.54296875" bestFit="1" customWidth="1"/>
    <col min="949" max="949" width="11.1796875" bestFit="1" customWidth="1"/>
    <col min="950" max="950" width="14.453125" bestFit="1" customWidth="1"/>
    <col min="951" max="951" width="15.54296875" bestFit="1" customWidth="1"/>
    <col min="952" max="952" width="21.08984375" bestFit="1" customWidth="1"/>
    <col min="953" max="953" width="29.453125" bestFit="1" customWidth="1"/>
    <col min="954" max="954" width="34.81640625" bestFit="1" customWidth="1"/>
    <col min="955" max="955" width="27.6328125" bestFit="1" customWidth="1"/>
    <col min="956" max="956" width="30.36328125" bestFit="1" customWidth="1"/>
    <col min="957" max="957" width="11.1796875" bestFit="1" customWidth="1"/>
    <col min="958" max="958" width="13.36328125" bestFit="1" customWidth="1"/>
    <col min="959" max="959" width="39.90625" bestFit="1" customWidth="1"/>
    <col min="960" max="960" width="44" bestFit="1" customWidth="1"/>
    <col min="961" max="961" width="28.26953125" bestFit="1" customWidth="1"/>
    <col min="962" max="962" width="33.26953125" bestFit="1" customWidth="1"/>
    <col min="963" max="963" width="9.90625" bestFit="1" customWidth="1"/>
    <col min="964" max="964" width="15.08984375" bestFit="1" customWidth="1"/>
    <col min="965" max="965" width="18.90625" bestFit="1" customWidth="1"/>
    <col min="966" max="966" width="32" bestFit="1" customWidth="1"/>
    <col min="967" max="967" width="21" bestFit="1" customWidth="1"/>
    <col min="968" max="968" width="17.6328125" bestFit="1" customWidth="1"/>
    <col min="969" max="969" width="17" bestFit="1" customWidth="1"/>
    <col min="970" max="970" width="16.6328125" bestFit="1" customWidth="1"/>
    <col min="971" max="971" width="15.453125" bestFit="1" customWidth="1"/>
    <col min="972" max="972" width="16.08984375" bestFit="1" customWidth="1"/>
    <col min="973" max="973" width="20.1796875" bestFit="1" customWidth="1"/>
    <col min="974" max="974" width="14.7265625" bestFit="1" customWidth="1"/>
    <col min="975" max="975" width="38.7265625" bestFit="1" customWidth="1"/>
    <col min="976" max="976" width="22.26953125" bestFit="1" customWidth="1"/>
    <col min="977" max="977" width="14.453125" bestFit="1" customWidth="1"/>
    <col min="978" max="978" width="21.36328125" bestFit="1" customWidth="1"/>
    <col min="979" max="979" width="24" bestFit="1" customWidth="1"/>
    <col min="980" max="980" width="22.81640625" bestFit="1" customWidth="1"/>
    <col min="981" max="981" width="34.81640625" bestFit="1" customWidth="1"/>
    <col min="982" max="982" width="18.81640625" bestFit="1" customWidth="1"/>
    <col min="983" max="983" width="12.1796875" bestFit="1" customWidth="1"/>
    <col min="984" max="984" width="19.90625" bestFit="1" customWidth="1"/>
    <col min="985" max="985" width="16" bestFit="1" customWidth="1"/>
    <col min="986" max="986" width="32.81640625" bestFit="1" customWidth="1"/>
    <col min="987" max="987" width="19.36328125" bestFit="1" customWidth="1"/>
    <col min="988" max="988" width="22.6328125" bestFit="1" customWidth="1"/>
    <col min="989" max="989" width="10.26953125" bestFit="1" customWidth="1"/>
    <col min="990" max="990" width="24" bestFit="1" customWidth="1"/>
    <col min="991" max="991" width="16.1796875" bestFit="1" customWidth="1"/>
    <col min="992" max="992" width="16.6328125" bestFit="1" customWidth="1"/>
    <col min="993" max="993" width="11.08984375" bestFit="1" customWidth="1"/>
    <col min="994" max="994" width="35.81640625" bestFit="1" customWidth="1"/>
    <col min="995" max="995" width="23.7265625" bestFit="1" customWidth="1"/>
    <col min="996" max="996" width="22.6328125" bestFit="1" customWidth="1"/>
    <col min="997" max="997" width="22.26953125" bestFit="1" customWidth="1"/>
    <col min="998" max="998" width="32.54296875" bestFit="1" customWidth="1"/>
    <col min="999" max="999" width="27.08984375" bestFit="1" customWidth="1"/>
    <col min="1000" max="1000" width="17.7265625" bestFit="1" customWidth="1"/>
    <col min="1001" max="1001" width="13.54296875" bestFit="1" customWidth="1"/>
    <col min="1002" max="1002" width="38.6328125" bestFit="1" customWidth="1"/>
    <col min="1003" max="1003" width="31.7265625" bestFit="1" customWidth="1"/>
    <col min="1004" max="1004" width="20.36328125" bestFit="1" customWidth="1"/>
    <col min="1005" max="1005" width="16.26953125" bestFit="1" customWidth="1"/>
    <col min="1006" max="1006" width="15.36328125" bestFit="1" customWidth="1"/>
    <col min="1007" max="1007" width="23.453125" bestFit="1" customWidth="1"/>
    <col min="1008" max="1008" width="24" bestFit="1" customWidth="1"/>
    <col min="1009" max="1009" width="15.1796875" bestFit="1" customWidth="1"/>
    <col min="1010" max="1010" width="25.7265625" bestFit="1" customWidth="1"/>
    <col min="1011" max="1011" width="16.6328125" bestFit="1" customWidth="1"/>
    <col min="1012" max="1012" width="13.1796875" bestFit="1" customWidth="1"/>
    <col min="1013" max="1013" width="17.08984375" bestFit="1" customWidth="1"/>
    <col min="1014" max="1014" width="28.1796875" bestFit="1" customWidth="1"/>
    <col min="1015" max="1015" width="22.1796875" bestFit="1" customWidth="1"/>
    <col min="1016" max="1016" width="27.26953125" bestFit="1" customWidth="1"/>
    <col min="1017" max="1017" width="5.7265625" bestFit="1" customWidth="1"/>
    <col min="1018" max="1018" width="29.26953125" bestFit="1" customWidth="1"/>
    <col min="1019" max="1019" width="31.36328125" bestFit="1" customWidth="1"/>
    <col min="1020" max="1020" width="11" bestFit="1" customWidth="1"/>
    <col min="1021" max="1021" width="19.36328125" bestFit="1" customWidth="1"/>
    <col min="1022" max="1022" width="20.08984375" bestFit="1" customWidth="1"/>
    <col min="1023" max="1023" width="23.1796875" bestFit="1" customWidth="1"/>
    <col min="1024" max="1024" width="15.7265625" bestFit="1" customWidth="1"/>
    <col min="1025" max="1025" width="14.36328125" bestFit="1" customWidth="1"/>
    <col min="1026" max="1026" width="18.81640625" bestFit="1" customWidth="1"/>
    <col min="1027" max="1027" width="29" bestFit="1" customWidth="1"/>
    <col min="1028" max="1028" width="39.6328125" bestFit="1" customWidth="1"/>
    <col min="1029" max="1029" width="33" bestFit="1" customWidth="1"/>
    <col min="1030" max="1030" width="32.36328125" bestFit="1" customWidth="1"/>
    <col min="1031" max="1031" width="45.54296875" bestFit="1" customWidth="1"/>
    <col min="1032" max="1032" width="38.90625" bestFit="1" customWidth="1"/>
    <col min="1033" max="1033" width="18.54296875" bestFit="1" customWidth="1"/>
    <col min="1034" max="1034" width="40.26953125" bestFit="1" customWidth="1"/>
    <col min="1035" max="1035" width="27.08984375" bestFit="1" customWidth="1"/>
    <col min="1036" max="1036" width="23.26953125" bestFit="1" customWidth="1"/>
    <col min="1037" max="1037" width="13.453125" bestFit="1" customWidth="1"/>
    <col min="1038" max="1038" width="13" bestFit="1" customWidth="1"/>
    <col min="1039" max="1039" width="31" bestFit="1" customWidth="1"/>
    <col min="1040" max="1040" width="24" bestFit="1" customWidth="1"/>
    <col min="1041" max="1041" width="19.90625" bestFit="1" customWidth="1"/>
    <col min="1042" max="1042" width="39.7265625" bestFit="1" customWidth="1"/>
    <col min="1043" max="1043" width="15.81640625" bestFit="1" customWidth="1"/>
    <col min="1044" max="1044" width="21.26953125" bestFit="1" customWidth="1"/>
    <col min="1045" max="1045" width="28.7265625" bestFit="1" customWidth="1"/>
    <col min="1046" max="1046" width="12.36328125" bestFit="1" customWidth="1"/>
    <col min="1047" max="1047" width="22.6328125" bestFit="1" customWidth="1"/>
    <col min="1048" max="1048" width="18.54296875" bestFit="1" customWidth="1"/>
    <col min="1049" max="1049" width="17.6328125" bestFit="1" customWidth="1"/>
    <col min="1050" max="1050" width="17.08984375" bestFit="1" customWidth="1"/>
    <col min="1051" max="1051" width="17.81640625" bestFit="1" customWidth="1"/>
    <col min="1052" max="1052" width="16.90625" bestFit="1" customWidth="1"/>
    <col min="1053" max="1053" width="6.7265625" bestFit="1" customWidth="1"/>
    <col min="1054" max="1054" width="21" bestFit="1" customWidth="1"/>
    <col min="1055" max="1055" width="37.6328125" bestFit="1" customWidth="1"/>
    <col min="1056" max="1056" width="15.7265625" bestFit="1" customWidth="1"/>
    <col min="1057" max="1057" width="17.54296875" bestFit="1" customWidth="1"/>
    <col min="1058" max="1058" width="15.36328125" bestFit="1" customWidth="1"/>
    <col min="1059" max="1059" width="31.90625" bestFit="1" customWidth="1"/>
    <col min="1060" max="1060" width="33.453125" bestFit="1" customWidth="1"/>
    <col min="1061" max="1061" width="32.08984375" bestFit="1" customWidth="1"/>
    <col min="1062" max="1062" width="40.7265625" bestFit="1" customWidth="1"/>
    <col min="1063" max="1063" width="15.81640625" bestFit="1" customWidth="1"/>
    <col min="1064" max="1064" width="6.26953125" bestFit="1" customWidth="1"/>
    <col min="1065" max="1065" width="11.90625" bestFit="1" customWidth="1"/>
    <col min="1066" max="1066" width="14.36328125" bestFit="1" customWidth="1"/>
    <col min="1067" max="1067" width="17.6328125" bestFit="1" customWidth="1"/>
    <col min="1068" max="1069" width="11.54296875" bestFit="1" customWidth="1"/>
    <col min="1070" max="1070" width="11.7265625" bestFit="1" customWidth="1"/>
    <col min="1071" max="1071" width="13.26953125" bestFit="1" customWidth="1"/>
    <col min="1072" max="1072" width="13.54296875" bestFit="1" customWidth="1"/>
    <col min="1073" max="1073" width="21.453125" bestFit="1" customWidth="1"/>
    <col min="1074" max="1074" width="41.7265625" bestFit="1" customWidth="1"/>
    <col min="1075" max="1075" width="41.1796875" bestFit="1" customWidth="1"/>
    <col min="1076" max="1076" width="11.26953125" bestFit="1" customWidth="1"/>
    <col min="1077" max="1077" width="21.81640625" bestFit="1" customWidth="1"/>
    <col min="1078" max="1078" width="18.26953125" bestFit="1" customWidth="1"/>
    <col min="1079" max="1079" width="27.1796875" bestFit="1" customWidth="1"/>
    <col min="1080" max="1080" width="8" bestFit="1" customWidth="1"/>
    <col min="1081" max="1081" width="20.54296875" bestFit="1" customWidth="1"/>
    <col min="1082" max="1082" width="3.7265625" bestFit="1" customWidth="1"/>
    <col min="1083" max="1083" width="25.81640625" bestFit="1" customWidth="1"/>
    <col min="1084" max="1084" width="12.36328125" bestFit="1" customWidth="1"/>
    <col min="1085" max="1086" width="4.36328125" bestFit="1" customWidth="1"/>
    <col min="1087" max="1087" width="35.1796875" bestFit="1" customWidth="1"/>
    <col min="1088" max="1088" width="26" bestFit="1" customWidth="1"/>
    <col min="1089" max="1089" width="10.81640625" bestFit="1" customWidth="1"/>
    <col min="1090" max="1090" width="14.08984375" bestFit="1" customWidth="1"/>
    <col min="1091" max="1091" width="33.453125" bestFit="1" customWidth="1"/>
    <col min="1092" max="1092" width="15.6328125" bestFit="1" customWidth="1"/>
    <col min="1093" max="1093" width="28.453125" bestFit="1" customWidth="1"/>
    <col min="1094" max="1094" width="11.1796875" bestFit="1" customWidth="1"/>
    <col min="1095" max="1095" width="23.6328125" bestFit="1" customWidth="1"/>
    <col min="1096" max="1096" width="12.36328125" bestFit="1" customWidth="1"/>
    <col min="1097" max="1097" width="17.1796875" bestFit="1" customWidth="1"/>
    <col min="1098" max="1098" width="13.36328125" bestFit="1" customWidth="1"/>
    <col min="1099" max="1099" width="24.54296875" bestFit="1" customWidth="1"/>
    <col min="1100" max="1100" width="32.6328125" bestFit="1" customWidth="1"/>
    <col min="1101" max="1101" width="42.1796875" bestFit="1" customWidth="1"/>
    <col min="1102" max="1102" width="28.08984375" bestFit="1" customWidth="1"/>
    <col min="1103" max="1103" width="25.90625" bestFit="1" customWidth="1"/>
    <col min="1104" max="1104" width="35.54296875" bestFit="1" customWidth="1"/>
    <col min="1105" max="1105" width="28.90625" bestFit="1" customWidth="1"/>
    <col min="1106" max="1106" width="27.6328125" bestFit="1" customWidth="1"/>
    <col min="1107" max="1107" width="31.90625" bestFit="1" customWidth="1"/>
    <col min="1108" max="1108" width="43.54296875" bestFit="1" customWidth="1"/>
    <col min="1109" max="1109" width="7.453125" bestFit="1" customWidth="1"/>
    <col min="1110" max="1110" width="15.90625" bestFit="1" customWidth="1"/>
    <col min="1111" max="1111" width="11.54296875" bestFit="1" customWidth="1"/>
    <col min="1112" max="1112" width="21.36328125" bestFit="1" customWidth="1"/>
    <col min="1113" max="1113" width="28.1796875" bestFit="1" customWidth="1"/>
    <col min="1114" max="1114" width="19.6328125" bestFit="1" customWidth="1"/>
    <col min="1115" max="1115" width="22.1796875" bestFit="1" customWidth="1"/>
    <col min="1116" max="1116" width="18.6328125" bestFit="1" customWidth="1"/>
    <col min="1117" max="1117" width="16.81640625" bestFit="1" customWidth="1"/>
    <col min="1118" max="1118" width="19" bestFit="1" customWidth="1"/>
    <col min="1119" max="1119" width="43.81640625" bestFit="1" customWidth="1"/>
    <col min="1120" max="1120" width="26.453125" bestFit="1" customWidth="1"/>
    <col min="1121" max="1121" width="35.453125" bestFit="1" customWidth="1"/>
    <col min="1122" max="1122" width="8" bestFit="1" customWidth="1"/>
    <col min="1123" max="1123" width="34.90625" bestFit="1" customWidth="1"/>
    <col min="1124" max="1124" width="13.26953125" bestFit="1" customWidth="1"/>
    <col min="1125" max="1125" width="36.7265625" bestFit="1" customWidth="1"/>
    <col min="1126" max="1126" width="12.08984375" bestFit="1" customWidth="1"/>
    <col min="1127" max="1127" width="26.08984375" bestFit="1" customWidth="1"/>
    <col min="1128" max="1128" width="35.90625" bestFit="1" customWidth="1"/>
    <col min="1129" max="1129" width="44.36328125" bestFit="1" customWidth="1"/>
    <col min="1130" max="1130" width="23" bestFit="1" customWidth="1"/>
    <col min="1131" max="1131" width="15.90625" bestFit="1" customWidth="1"/>
    <col min="1132" max="1132" width="33.54296875" bestFit="1" customWidth="1"/>
    <col min="1133" max="1133" width="18.453125" bestFit="1" customWidth="1"/>
    <col min="1134" max="1134" width="28.7265625" bestFit="1" customWidth="1"/>
    <col min="1135" max="1135" width="15.36328125" bestFit="1" customWidth="1"/>
    <col min="1136" max="1136" width="24.08984375" bestFit="1" customWidth="1"/>
    <col min="1137" max="1137" width="16" bestFit="1" customWidth="1"/>
    <col min="1138" max="1138" width="26.7265625" bestFit="1" customWidth="1"/>
    <col min="1139" max="1139" width="30.08984375" bestFit="1" customWidth="1"/>
    <col min="1140" max="1140" width="17.90625" bestFit="1" customWidth="1"/>
    <col min="1141" max="1141" width="34.81640625" bestFit="1" customWidth="1"/>
    <col min="1142" max="1142" width="13.1796875" bestFit="1" customWidth="1"/>
    <col min="1143" max="1143" width="33" bestFit="1" customWidth="1"/>
    <col min="1144" max="1144" width="8.26953125" bestFit="1" customWidth="1"/>
    <col min="1145" max="1145" width="42.81640625" bestFit="1" customWidth="1"/>
    <col min="1146" max="1146" width="45.26953125" bestFit="1" customWidth="1"/>
    <col min="1147" max="1147" width="32.36328125" bestFit="1" customWidth="1"/>
    <col min="1148" max="1148" width="14.81640625" bestFit="1" customWidth="1"/>
    <col min="1149" max="1149" width="6.7265625" bestFit="1" customWidth="1"/>
    <col min="1150" max="1150" width="19.1796875" bestFit="1" customWidth="1"/>
    <col min="1151" max="1151" width="27.08984375" bestFit="1" customWidth="1"/>
    <col min="1152" max="1152" width="10" bestFit="1" customWidth="1"/>
    <col min="1153" max="1153" width="14.90625" bestFit="1" customWidth="1"/>
    <col min="1154" max="1154" width="14.36328125" bestFit="1" customWidth="1"/>
    <col min="1155" max="1155" width="11.81640625" bestFit="1" customWidth="1"/>
    <col min="1156" max="1156" width="17.6328125" bestFit="1" customWidth="1"/>
    <col min="1157" max="1157" width="4.81640625" bestFit="1" customWidth="1"/>
    <col min="1158" max="1158" width="23" bestFit="1" customWidth="1"/>
    <col min="1159" max="1159" width="16.26953125" bestFit="1" customWidth="1"/>
    <col min="1160" max="1160" width="24.90625" bestFit="1" customWidth="1"/>
    <col min="1161" max="1161" width="14.08984375" bestFit="1" customWidth="1"/>
    <col min="1162" max="1162" width="21.6328125" bestFit="1" customWidth="1"/>
    <col min="1163" max="1163" width="16.90625" bestFit="1" customWidth="1"/>
    <col min="1164" max="1164" width="13.26953125" bestFit="1" customWidth="1"/>
    <col min="1165" max="1165" width="31.7265625" bestFit="1" customWidth="1"/>
    <col min="1166" max="1166" width="34.1796875" bestFit="1" customWidth="1"/>
    <col min="1167" max="1167" width="40.26953125" bestFit="1" customWidth="1"/>
    <col min="1168" max="1168" width="15.08984375" bestFit="1" customWidth="1"/>
    <col min="1169" max="1169" width="27.54296875" bestFit="1" customWidth="1"/>
    <col min="1170" max="1170" width="15.81640625" bestFit="1" customWidth="1"/>
    <col min="1171" max="1171" width="19.7265625" bestFit="1" customWidth="1"/>
    <col min="1172" max="1172" width="19.54296875" bestFit="1" customWidth="1"/>
    <col min="1173" max="1173" width="38" bestFit="1" customWidth="1"/>
    <col min="1174" max="1174" width="49.81640625" bestFit="1" customWidth="1"/>
    <col min="1175" max="1175" width="30.08984375" bestFit="1" customWidth="1"/>
    <col min="1176" max="1176" width="64.36328125" bestFit="1" customWidth="1"/>
    <col min="1177" max="1177" width="51.453125" bestFit="1" customWidth="1"/>
    <col min="1178" max="1178" width="35.26953125" bestFit="1" customWidth="1"/>
    <col min="1179" max="1179" width="30.6328125" bestFit="1" customWidth="1"/>
    <col min="1180" max="1180" width="38.54296875" bestFit="1" customWidth="1"/>
    <col min="1181" max="1181" width="31.90625" bestFit="1" customWidth="1"/>
    <col min="1182" max="1182" width="43.08984375" bestFit="1" customWidth="1"/>
    <col min="1183" max="1183" width="43" bestFit="1" customWidth="1"/>
    <col min="1184" max="1184" width="24.36328125" bestFit="1" customWidth="1"/>
    <col min="1185" max="1185" width="16.6328125" bestFit="1" customWidth="1"/>
    <col min="1186" max="1186" width="19.1796875" bestFit="1" customWidth="1"/>
    <col min="1187" max="1187" width="22.81640625" bestFit="1" customWidth="1"/>
    <col min="1188" max="1188" width="17.36328125" bestFit="1" customWidth="1"/>
    <col min="1189" max="1189" width="23.54296875" bestFit="1" customWidth="1"/>
    <col min="1190" max="1190" width="22.54296875" bestFit="1" customWidth="1"/>
    <col min="1191" max="1191" width="16.26953125" bestFit="1" customWidth="1"/>
    <col min="1192" max="1192" width="22.6328125" bestFit="1" customWidth="1"/>
    <col min="1193" max="1193" width="18.36328125" bestFit="1" customWidth="1"/>
    <col min="1194" max="1194" width="32.81640625" bestFit="1" customWidth="1"/>
    <col min="1195" max="1195" width="13.1796875" bestFit="1" customWidth="1"/>
    <col min="1196" max="1196" width="19.7265625" bestFit="1" customWidth="1"/>
    <col min="1197" max="1197" width="23.453125" bestFit="1" customWidth="1"/>
    <col min="1198" max="1198" width="23" bestFit="1" customWidth="1"/>
    <col min="1199" max="1199" width="18.54296875" bestFit="1" customWidth="1"/>
    <col min="1200" max="1200" width="42.90625" bestFit="1" customWidth="1"/>
    <col min="1201" max="1201" width="20.36328125" bestFit="1" customWidth="1"/>
    <col min="1202" max="1202" width="16.6328125" bestFit="1" customWidth="1"/>
    <col min="1203" max="1203" width="21.6328125" bestFit="1" customWidth="1"/>
    <col min="1204" max="1204" width="15.54296875" bestFit="1" customWidth="1"/>
    <col min="1205" max="1205" width="18.26953125" bestFit="1" customWidth="1"/>
    <col min="1206" max="1206" width="21.26953125" bestFit="1" customWidth="1"/>
    <col min="1207" max="1207" width="15" bestFit="1" customWidth="1"/>
    <col min="1208" max="1208" width="13" bestFit="1" customWidth="1"/>
    <col min="1209" max="1209" width="16.81640625" bestFit="1" customWidth="1"/>
    <col min="1210" max="1210" width="24.36328125" bestFit="1" customWidth="1"/>
    <col min="1211" max="1211" width="43.90625" bestFit="1" customWidth="1"/>
    <col min="1212" max="1212" width="7.81640625" bestFit="1" customWidth="1"/>
    <col min="1213" max="1213" width="21.90625" bestFit="1" customWidth="1"/>
    <col min="1214" max="1214" width="21.26953125" bestFit="1" customWidth="1"/>
    <col min="1215" max="1215" width="29.6328125" bestFit="1" customWidth="1"/>
    <col min="1216" max="1216" width="31.26953125" bestFit="1" customWidth="1"/>
    <col min="1217" max="1217" width="14.6328125" bestFit="1" customWidth="1"/>
    <col min="1218" max="1218" width="24.81640625" bestFit="1" customWidth="1"/>
    <col min="1219" max="1219" width="11.26953125" bestFit="1" customWidth="1"/>
    <col min="1220" max="1220" width="24.453125" bestFit="1" customWidth="1"/>
    <col min="1221" max="1221" width="23" bestFit="1" customWidth="1"/>
    <col min="1222" max="1222" width="14.08984375" bestFit="1" customWidth="1"/>
    <col min="1223" max="1223" width="23" bestFit="1" customWidth="1"/>
    <col min="1224" max="1224" width="11.1796875" bestFit="1" customWidth="1"/>
    <col min="1225" max="1225" width="14.6328125" bestFit="1" customWidth="1"/>
    <col min="1226" max="1226" width="24.1796875" bestFit="1" customWidth="1"/>
    <col min="1227" max="1227" width="32.6328125" bestFit="1" customWidth="1"/>
    <col min="1228" max="1228" width="19.36328125" bestFit="1" customWidth="1"/>
    <col min="1229" max="1229" width="34.6328125" bestFit="1" customWidth="1"/>
    <col min="1230" max="1230" width="40.453125" bestFit="1" customWidth="1"/>
    <col min="1231" max="1231" width="37.81640625" bestFit="1" customWidth="1"/>
    <col min="1232" max="1232" width="31.6328125" bestFit="1" customWidth="1"/>
    <col min="1233" max="1233" width="41.7265625" bestFit="1" customWidth="1"/>
    <col min="1234" max="1234" width="34.6328125" bestFit="1" customWidth="1"/>
    <col min="1235" max="1235" width="27.08984375" bestFit="1" customWidth="1"/>
    <col min="1236" max="1236" width="27.6328125" bestFit="1" customWidth="1"/>
    <col min="1237" max="1237" width="33.453125" bestFit="1" customWidth="1"/>
    <col min="1238" max="1238" width="33.08984375" bestFit="1" customWidth="1"/>
    <col min="1239" max="1239" width="28.08984375" bestFit="1" customWidth="1"/>
    <col min="1240" max="1240" width="38" bestFit="1" customWidth="1"/>
    <col min="1241" max="1241" width="33.7265625" bestFit="1" customWidth="1"/>
    <col min="1242" max="1242" width="54.7265625" bestFit="1" customWidth="1"/>
    <col min="1243" max="1243" width="39" bestFit="1" customWidth="1"/>
    <col min="1244" max="1244" width="37.08984375" bestFit="1" customWidth="1"/>
    <col min="1245" max="1245" width="36.1796875" bestFit="1" customWidth="1"/>
    <col min="1246" max="1246" width="43.6328125" bestFit="1" customWidth="1"/>
    <col min="1247" max="1247" width="44.1796875" bestFit="1" customWidth="1"/>
    <col min="1248" max="1248" width="20.7265625" bestFit="1" customWidth="1"/>
    <col min="1249" max="1249" width="29.81640625" bestFit="1" customWidth="1"/>
    <col min="1250" max="1250" width="17.54296875" bestFit="1" customWidth="1"/>
    <col min="1251" max="1251" width="46.1796875" bestFit="1" customWidth="1"/>
    <col min="1252" max="1252" width="25.36328125" bestFit="1" customWidth="1"/>
    <col min="1253" max="1253" width="42.26953125" bestFit="1" customWidth="1"/>
    <col min="1254" max="1254" width="33.54296875" bestFit="1" customWidth="1"/>
    <col min="1255" max="1255" width="35.81640625" bestFit="1" customWidth="1"/>
    <col min="1256" max="1256" width="37.1796875" bestFit="1" customWidth="1"/>
    <col min="1257" max="1257" width="32.54296875" bestFit="1" customWidth="1"/>
    <col min="1258" max="1258" width="53.08984375" bestFit="1" customWidth="1"/>
    <col min="1259" max="1259" width="49.26953125" bestFit="1" customWidth="1"/>
    <col min="1260" max="1260" width="52.81640625" bestFit="1" customWidth="1"/>
    <col min="1261" max="1261" width="52.1796875" bestFit="1" customWidth="1"/>
    <col min="1262" max="1262" width="50.90625" bestFit="1" customWidth="1"/>
    <col min="1263" max="1263" width="29.453125" bestFit="1" customWidth="1"/>
    <col min="1264" max="1264" width="54.81640625" bestFit="1" customWidth="1"/>
    <col min="1265" max="1265" width="27.08984375" bestFit="1" customWidth="1"/>
    <col min="1266" max="1266" width="13.6328125" bestFit="1" customWidth="1"/>
    <col min="1267" max="1267" width="8.54296875" bestFit="1" customWidth="1"/>
    <col min="1268" max="1268" width="11.1796875" bestFit="1" customWidth="1"/>
    <col min="1269" max="1269" width="18.26953125" bestFit="1" customWidth="1"/>
    <col min="1270" max="1270" width="23.08984375" bestFit="1" customWidth="1"/>
    <col min="1271" max="1271" width="36.90625" bestFit="1" customWidth="1"/>
    <col min="1272" max="1272" width="27.36328125" bestFit="1" customWidth="1"/>
    <col min="1273" max="1273" width="24.90625" bestFit="1" customWidth="1"/>
    <col min="1274" max="1274" width="17.08984375" bestFit="1" customWidth="1"/>
    <col min="1275" max="1275" width="23.08984375" bestFit="1" customWidth="1"/>
    <col min="1276" max="1276" width="31.90625" bestFit="1" customWidth="1"/>
    <col min="1277" max="1277" width="15.08984375" bestFit="1" customWidth="1"/>
    <col min="1278" max="1278" width="30.81640625" bestFit="1" customWidth="1"/>
    <col min="1279" max="1279" width="24.453125" bestFit="1" customWidth="1"/>
    <col min="1280" max="1280" width="20.08984375" bestFit="1" customWidth="1"/>
    <col min="1281" max="1281" width="28.08984375" bestFit="1" customWidth="1"/>
    <col min="1282" max="1282" width="32.6328125" bestFit="1" customWidth="1"/>
    <col min="1283" max="1283" width="42.08984375" bestFit="1" customWidth="1"/>
    <col min="1284" max="1284" width="37.36328125" bestFit="1" customWidth="1"/>
    <col min="1285" max="1285" width="37.81640625" bestFit="1" customWidth="1"/>
    <col min="1286" max="1286" width="40.26953125" bestFit="1" customWidth="1"/>
    <col min="1287" max="1287" width="24" bestFit="1" customWidth="1"/>
    <col min="1288" max="1288" width="49.453125" bestFit="1" customWidth="1"/>
    <col min="1289" max="1289" width="23.453125" bestFit="1" customWidth="1"/>
    <col min="1290" max="1290" width="16.1796875" bestFit="1" customWidth="1"/>
    <col min="1291" max="1291" width="21.6328125" bestFit="1" customWidth="1"/>
    <col min="1292" max="1292" width="26" bestFit="1" customWidth="1"/>
    <col min="1293" max="1293" width="26.453125" bestFit="1" customWidth="1"/>
    <col min="1294" max="1294" width="31.6328125" bestFit="1" customWidth="1"/>
    <col min="1295" max="1295" width="35.81640625" bestFit="1" customWidth="1"/>
    <col min="1296" max="1296" width="17.6328125" bestFit="1" customWidth="1"/>
    <col min="1297" max="1297" width="21.81640625" bestFit="1" customWidth="1"/>
    <col min="1298" max="1298" width="19.26953125" bestFit="1" customWidth="1"/>
    <col min="1299" max="1299" width="12.36328125" bestFit="1" customWidth="1"/>
    <col min="1300" max="1300" width="8.54296875" bestFit="1" customWidth="1"/>
    <col min="1301" max="1301" width="19.36328125" bestFit="1" customWidth="1"/>
    <col min="1302" max="1302" width="15.90625" bestFit="1" customWidth="1"/>
    <col min="1303" max="1303" width="18.1796875" bestFit="1" customWidth="1"/>
    <col min="1304" max="1304" width="25.26953125" bestFit="1" customWidth="1"/>
    <col min="1305" max="1305" width="21.26953125" bestFit="1" customWidth="1"/>
    <col min="1306" max="1306" width="14.54296875" bestFit="1" customWidth="1"/>
    <col min="1307" max="1307" width="41.7265625" bestFit="1" customWidth="1"/>
    <col min="1308" max="1308" width="15.26953125" bestFit="1" customWidth="1"/>
    <col min="1309" max="1309" width="38.81640625" bestFit="1" customWidth="1"/>
    <col min="1310" max="1310" width="42.36328125" bestFit="1" customWidth="1"/>
    <col min="1311" max="1311" width="56.26953125" bestFit="1" customWidth="1"/>
    <col min="1312" max="1312" width="41.7265625" bestFit="1" customWidth="1"/>
    <col min="1313" max="1313" width="32.1796875" bestFit="1" customWidth="1"/>
    <col min="1314" max="1314" width="31.453125" bestFit="1" customWidth="1"/>
    <col min="1315" max="1315" width="37.453125" bestFit="1" customWidth="1"/>
    <col min="1316" max="1316" width="30.81640625" bestFit="1" customWidth="1"/>
    <col min="1317" max="1317" width="51.1796875" bestFit="1" customWidth="1"/>
    <col min="1318" max="1318" width="14.90625" bestFit="1" customWidth="1"/>
    <col min="1319" max="1319" width="15.54296875" bestFit="1" customWidth="1"/>
    <col min="1320" max="1320" width="6" bestFit="1" customWidth="1"/>
    <col min="1321" max="1321" width="5.6328125" bestFit="1" customWidth="1"/>
    <col min="1322" max="1322" width="28.453125" bestFit="1" customWidth="1"/>
    <col min="1323" max="1323" width="14.08984375" bestFit="1" customWidth="1"/>
    <col min="1324" max="1324" width="26.6328125" bestFit="1" customWidth="1"/>
    <col min="1325" max="1325" width="26.1796875" bestFit="1" customWidth="1"/>
    <col min="1326" max="1326" width="23.54296875" bestFit="1" customWidth="1"/>
    <col min="1327" max="1327" width="27.6328125" bestFit="1" customWidth="1"/>
    <col min="1328" max="1328" width="34.1796875" bestFit="1" customWidth="1"/>
    <col min="1329" max="1329" width="17.54296875" bestFit="1" customWidth="1"/>
    <col min="1330" max="1330" width="19.453125" bestFit="1" customWidth="1"/>
    <col min="1331" max="1331" width="15.90625" bestFit="1" customWidth="1"/>
    <col min="1332" max="1332" width="18.90625" bestFit="1" customWidth="1"/>
    <col min="1333" max="1333" width="25.26953125" bestFit="1" customWidth="1"/>
    <col min="1334" max="1334" width="28.453125" bestFit="1" customWidth="1"/>
    <col min="1335" max="1335" width="25.6328125" bestFit="1" customWidth="1"/>
    <col min="1336" max="1336" width="29.26953125" bestFit="1" customWidth="1"/>
    <col min="1337" max="1337" width="42.54296875" bestFit="1" customWidth="1"/>
    <col min="1338" max="1338" width="10.81640625" bestFit="1" customWidth="1"/>
    <col min="1339" max="1339" width="17.1796875" bestFit="1" customWidth="1"/>
    <col min="1340" max="1340" width="28.26953125" bestFit="1" customWidth="1"/>
    <col min="1341" max="1341" width="12.36328125" bestFit="1" customWidth="1"/>
    <col min="1342" max="1342" width="19.81640625" bestFit="1" customWidth="1"/>
    <col min="1343" max="1343" width="39.81640625" bestFit="1" customWidth="1"/>
    <col min="1344" max="1344" width="20.54296875" bestFit="1" customWidth="1"/>
    <col min="1345" max="1345" width="42.36328125" bestFit="1" customWidth="1"/>
    <col min="1346" max="1346" width="25.6328125" bestFit="1" customWidth="1"/>
    <col min="1347" max="1347" width="10.26953125" bestFit="1" customWidth="1"/>
    <col min="1348" max="1348" width="17.90625" bestFit="1" customWidth="1"/>
    <col min="1349" max="1349" width="28.90625" bestFit="1" customWidth="1"/>
    <col min="1350" max="1350" width="36" bestFit="1" customWidth="1"/>
    <col min="1351" max="1351" width="22.1796875" bestFit="1" customWidth="1"/>
    <col min="1352" max="1352" width="27.08984375" bestFit="1" customWidth="1"/>
    <col min="1353" max="1353" width="29.7265625" bestFit="1" customWidth="1"/>
    <col min="1354" max="1354" width="24.453125" bestFit="1" customWidth="1"/>
    <col min="1355" max="1355" width="40" bestFit="1" customWidth="1"/>
    <col min="1356" max="1356" width="49.26953125" bestFit="1" customWidth="1"/>
    <col min="1357" max="1357" width="20.08984375" bestFit="1" customWidth="1"/>
    <col min="1358" max="1358" width="16.90625" bestFit="1" customWidth="1"/>
    <col min="1359" max="1359" width="31" bestFit="1" customWidth="1"/>
    <col min="1360" max="1360" width="37.08984375" bestFit="1" customWidth="1"/>
    <col min="1361" max="1361" width="23.90625" bestFit="1" customWidth="1"/>
    <col min="1362" max="1362" width="21.08984375" bestFit="1" customWidth="1"/>
    <col min="1363" max="1363" width="14.90625" bestFit="1" customWidth="1"/>
    <col min="1364" max="1364" width="22.81640625" bestFit="1" customWidth="1"/>
    <col min="1365" max="1365" width="40.26953125" bestFit="1" customWidth="1"/>
    <col min="1366" max="1366" width="45.26953125" bestFit="1" customWidth="1"/>
    <col min="1367" max="1367" width="27.08984375" bestFit="1" customWidth="1"/>
    <col min="1368" max="1368" width="28.26953125" bestFit="1" customWidth="1"/>
    <col min="1369" max="1369" width="27.6328125" bestFit="1" customWidth="1"/>
    <col min="1370" max="1370" width="20.81640625" bestFit="1" customWidth="1"/>
    <col min="1371" max="1371" width="25.7265625" bestFit="1" customWidth="1"/>
    <col min="1372" max="1372" width="28.08984375" bestFit="1" customWidth="1"/>
    <col min="1373" max="1373" width="38.54296875" bestFit="1" customWidth="1"/>
    <col min="1374" max="1374" width="35.54296875" bestFit="1" customWidth="1"/>
    <col min="1375" max="1375" width="22.1796875" bestFit="1" customWidth="1"/>
    <col min="1376" max="1376" width="27.81640625" bestFit="1" customWidth="1"/>
    <col min="1377" max="1377" width="27.08984375" bestFit="1" customWidth="1"/>
    <col min="1378" max="1378" width="29" bestFit="1" customWidth="1"/>
    <col min="1379" max="1379" width="41.26953125" bestFit="1" customWidth="1"/>
    <col min="1380" max="1380" width="12.1796875" bestFit="1" customWidth="1"/>
    <col min="1381" max="1381" width="27.54296875" bestFit="1" customWidth="1"/>
    <col min="1382" max="1382" width="30.26953125" bestFit="1" customWidth="1"/>
    <col min="1383" max="1383" width="41.1796875" bestFit="1" customWidth="1"/>
    <col min="1384" max="1384" width="34.54296875" bestFit="1" customWidth="1"/>
    <col min="1385" max="1385" width="36" bestFit="1" customWidth="1"/>
    <col min="1386" max="1386" width="46.1796875" bestFit="1" customWidth="1"/>
    <col min="1387" max="1387" width="25.26953125" bestFit="1" customWidth="1"/>
    <col min="1388" max="1388" width="45.6328125" bestFit="1" customWidth="1"/>
    <col min="1389" max="1389" width="57.7265625" bestFit="1" customWidth="1"/>
    <col min="1390" max="1390" width="24.26953125" bestFit="1" customWidth="1"/>
    <col min="1391" max="1391" width="34.453125" bestFit="1" customWidth="1"/>
    <col min="1392" max="1392" width="43.08984375" bestFit="1" customWidth="1"/>
    <col min="1393" max="1393" width="23.7265625" bestFit="1" customWidth="1"/>
    <col min="1394" max="1394" width="39.6328125" bestFit="1" customWidth="1"/>
    <col min="1395" max="1395" width="35.08984375" bestFit="1" customWidth="1"/>
    <col min="1396" max="1396" width="14.36328125" bestFit="1" customWidth="1"/>
    <col min="1397" max="1397" width="13.26953125" bestFit="1" customWidth="1"/>
    <col min="1398" max="1398" width="8.453125" bestFit="1" customWidth="1"/>
    <col min="1399" max="1399" width="16.6328125" bestFit="1" customWidth="1"/>
    <col min="1400" max="1400" width="17.1796875" bestFit="1" customWidth="1"/>
    <col min="1401" max="1401" width="6.7265625" bestFit="1" customWidth="1"/>
    <col min="1402" max="1402" width="38.81640625" bestFit="1" customWidth="1"/>
    <col min="1403" max="1403" width="13.08984375" bestFit="1" customWidth="1"/>
    <col min="1404" max="1404" width="5.81640625" bestFit="1" customWidth="1"/>
    <col min="1405" max="1405" width="14.81640625" bestFit="1" customWidth="1"/>
    <col min="1406" max="1406" width="13.1796875" bestFit="1" customWidth="1"/>
    <col min="1407" max="1407" width="35.81640625" bestFit="1" customWidth="1"/>
    <col min="1408" max="1408" width="40.1796875" bestFit="1" customWidth="1"/>
    <col min="1409" max="1409" width="44.36328125" bestFit="1" customWidth="1"/>
    <col min="1410" max="1410" width="56.1796875" bestFit="1" customWidth="1"/>
    <col min="1411" max="1411" width="19.36328125" bestFit="1" customWidth="1"/>
    <col min="1412" max="1412" width="26.26953125" bestFit="1" customWidth="1"/>
    <col min="1413" max="1413" width="33.26953125" bestFit="1" customWidth="1"/>
    <col min="1414" max="1414" width="19.08984375" bestFit="1" customWidth="1"/>
    <col min="1415" max="1415" width="23" bestFit="1" customWidth="1"/>
    <col min="1416" max="1416" width="29.6328125" bestFit="1" customWidth="1"/>
    <col min="1417" max="1417" width="27.81640625" bestFit="1" customWidth="1"/>
    <col min="1418" max="1418" width="35.54296875" bestFit="1" customWidth="1"/>
    <col min="1419" max="1419" width="33.08984375" bestFit="1" customWidth="1"/>
    <col min="1420" max="1420" width="28.7265625" bestFit="1" customWidth="1"/>
    <col min="1421" max="1421" width="30.90625" bestFit="1" customWidth="1"/>
    <col min="1422" max="1422" width="39.36328125" bestFit="1" customWidth="1"/>
    <col min="1423" max="1423" width="9" bestFit="1" customWidth="1"/>
    <col min="1424" max="1424" width="5.36328125" bestFit="1" customWidth="1"/>
    <col min="1425" max="1425" width="24.90625" bestFit="1" customWidth="1"/>
    <col min="1426" max="1426" width="14.81640625" bestFit="1" customWidth="1"/>
    <col min="1427" max="1427" width="14.36328125" bestFit="1" customWidth="1"/>
    <col min="1428" max="1428" width="13.54296875" bestFit="1" customWidth="1"/>
    <col min="1429" max="1429" width="29.6328125" bestFit="1" customWidth="1"/>
    <col min="1430" max="1430" width="20.26953125" bestFit="1" customWidth="1"/>
    <col min="1431" max="1431" width="24.90625" bestFit="1" customWidth="1"/>
    <col min="1432" max="1432" width="27.6328125" bestFit="1" customWidth="1"/>
    <col min="1433" max="1433" width="16.81640625" bestFit="1" customWidth="1"/>
    <col min="1434" max="1434" width="20.81640625" bestFit="1" customWidth="1"/>
    <col min="1435" max="1435" width="29.6328125" bestFit="1" customWidth="1"/>
    <col min="1436" max="1436" width="23.90625" bestFit="1" customWidth="1"/>
    <col min="1437" max="1437" width="21.54296875" bestFit="1" customWidth="1"/>
    <col min="1438" max="1438" width="19.453125" bestFit="1" customWidth="1"/>
    <col min="1439" max="1439" width="18.54296875" bestFit="1" customWidth="1"/>
    <col min="1440" max="1440" width="23.7265625" bestFit="1" customWidth="1"/>
    <col min="1441" max="1441" width="21.6328125" bestFit="1" customWidth="1"/>
    <col min="1442" max="1442" width="19.6328125" bestFit="1" customWidth="1"/>
    <col min="1443" max="1443" width="53.08984375" bestFit="1" customWidth="1"/>
    <col min="1444" max="1444" width="15.90625" bestFit="1" customWidth="1"/>
    <col min="1445" max="1445" width="27.36328125" bestFit="1" customWidth="1"/>
    <col min="1446" max="1446" width="25.81640625" bestFit="1" customWidth="1"/>
    <col min="1447" max="1447" width="22.08984375" bestFit="1" customWidth="1"/>
    <col min="1448" max="1448" width="30.81640625" bestFit="1" customWidth="1"/>
    <col min="1449" max="1449" width="33.90625" bestFit="1" customWidth="1"/>
    <col min="1450" max="1451" width="13.81640625" bestFit="1" customWidth="1"/>
    <col min="1452" max="1452" width="14.7265625" bestFit="1" customWidth="1"/>
    <col min="1453" max="1453" width="17.26953125" bestFit="1" customWidth="1"/>
    <col min="1454" max="1454" width="19.1796875" bestFit="1" customWidth="1"/>
    <col min="1455" max="1455" width="12.1796875" bestFit="1" customWidth="1"/>
    <col min="1456" max="1456" width="27.81640625" bestFit="1" customWidth="1"/>
    <col min="1457" max="1457" width="26.08984375" bestFit="1" customWidth="1"/>
    <col min="1458" max="1458" width="22.26953125" bestFit="1" customWidth="1"/>
    <col min="1459" max="1459" width="29.81640625" bestFit="1" customWidth="1"/>
    <col min="1460" max="1460" width="11.26953125" bestFit="1" customWidth="1"/>
    <col min="1461" max="1461" width="15.81640625" bestFit="1" customWidth="1"/>
    <col min="1462" max="1462" width="26.453125" bestFit="1" customWidth="1"/>
    <col min="1463" max="1463" width="10.7265625" bestFit="1" customWidth="1"/>
    <col min="1464" max="1464" width="17.1796875" bestFit="1" customWidth="1"/>
    <col min="1465" max="1465" width="26.54296875" bestFit="1" customWidth="1"/>
    <col min="1466" max="1466" width="20.90625" bestFit="1" customWidth="1"/>
    <col min="1467" max="1467" width="28.81640625" bestFit="1" customWidth="1"/>
    <col min="1468" max="1468" width="29" bestFit="1" customWidth="1"/>
    <col min="1469" max="1469" width="46.6328125" bestFit="1" customWidth="1"/>
    <col min="1470" max="1470" width="16.6328125" bestFit="1" customWidth="1"/>
    <col min="1471" max="1471" width="13.54296875" bestFit="1" customWidth="1"/>
    <col min="1472" max="1472" width="6.453125" bestFit="1" customWidth="1"/>
    <col min="1473" max="1473" width="20.7265625" bestFit="1" customWidth="1"/>
    <col min="1474" max="1474" width="35.26953125" bestFit="1" customWidth="1"/>
    <col min="1475" max="1475" width="11.6328125" bestFit="1" customWidth="1"/>
    <col min="1476" max="1476" width="42.08984375" bestFit="1" customWidth="1"/>
    <col min="1477" max="1477" width="15.08984375" bestFit="1" customWidth="1"/>
    <col min="1478" max="1478" width="35.36328125" bestFit="1" customWidth="1"/>
    <col min="1479" max="1479" width="21.1796875" bestFit="1" customWidth="1"/>
    <col min="1480" max="1480" width="7.81640625" bestFit="1" customWidth="1"/>
    <col min="1481" max="1481" width="18.453125" bestFit="1" customWidth="1"/>
    <col min="1482" max="1482" width="9.6328125" bestFit="1" customWidth="1"/>
    <col min="1483" max="1483" width="16.90625" bestFit="1" customWidth="1"/>
    <col min="1484" max="1484" width="11.7265625" bestFit="1" customWidth="1"/>
    <col min="1485" max="1485" width="20.08984375" bestFit="1" customWidth="1"/>
    <col min="1486" max="1486" width="23.6328125" bestFit="1" customWidth="1"/>
    <col min="1487" max="1487" width="8.453125" bestFit="1" customWidth="1"/>
    <col min="1488" max="1488" width="17" bestFit="1" customWidth="1"/>
    <col min="1489" max="1489" width="11.7265625" bestFit="1" customWidth="1"/>
    <col min="1490" max="1490" width="11" bestFit="1" customWidth="1"/>
    <col min="1491" max="1491" width="35.08984375" bestFit="1" customWidth="1"/>
    <col min="1492" max="1492" width="9.81640625" bestFit="1" customWidth="1"/>
    <col min="1493" max="1493" width="18.453125" bestFit="1" customWidth="1"/>
    <col min="1494" max="1494" width="20.08984375" bestFit="1" customWidth="1"/>
    <col min="1495" max="1495" width="15.36328125" bestFit="1" customWidth="1"/>
    <col min="1496" max="1496" width="34.7265625" bestFit="1" customWidth="1"/>
    <col min="1497" max="1497" width="21.08984375" bestFit="1" customWidth="1"/>
    <col min="1498" max="1498" width="25.7265625" bestFit="1" customWidth="1"/>
    <col min="1499" max="1499" width="22.6328125" bestFit="1" customWidth="1"/>
    <col min="1500" max="1500" width="19.6328125" bestFit="1" customWidth="1"/>
    <col min="1501" max="1501" width="46.7265625" bestFit="1" customWidth="1"/>
    <col min="1502" max="1502" width="16.26953125" bestFit="1" customWidth="1"/>
    <col min="1503" max="1503" width="9.6328125" bestFit="1" customWidth="1"/>
    <col min="1504" max="1505" width="14.90625" bestFit="1" customWidth="1"/>
    <col min="1506" max="1506" width="18.90625" bestFit="1" customWidth="1"/>
    <col min="1507" max="1507" width="35.81640625" bestFit="1" customWidth="1"/>
    <col min="1508" max="1508" width="54.6328125" bestFit="1" customWidth="1"/>
    <col min="1509" max="1509" width="23.54296875" bestFit="1" customWidth="1"/>
    <col min="1510" max="1510" width="45.54296875" bestFit="1" customWidth="1"/>
    <col min="1511" max="1511" width="34.08984375" bestFit="1" customWidth="1"/>
    <col min="1512" max="1512" width="58.7265625" bestFit="1" customWidth="1"/>
    <col min="1513" max="1513" width="41.7265625" bestFit="1" customWidth="1"/>
    <col min="1514" max="1514" width="50.7265625" bestFit="1" customWidth="1"/>
    <col min="1515" max="1515" width="39.6328125" bestFit="1" customWidth="1"/>
    <col min="1516" max="1516" width="33.36328125" bestFit="1" customWidth="1"/>
    <col min="1517" max="1517" width="40.81640625" bestFit="1" customWidth="1"/>
    <col min="1518" max="1518" width="34.36328125" bestFit="1" customWidth="1"/>
    <col min="1519" max="1519" width="40.7265625" bestFit="1" customWidth="1"/>
    <col min="1520" max="1520" width="41.6328125" bestFit="1" customWidth="1"/>
    <col min="1521" max="1521" width="36.54296875" bestFit="1" customWidth="1"/>
    <col min="1522" max="1522" width="35.81640625" bestFit="1" customWidth="1"/>
    <col min="1523" max="1523" width="20.36328125" bestFit="1" customWidth="1"/>
    <col min="1524" max="1524" width="19.36328125" bestFit="1" customWidth="1"/>
    <col min="1525" max="1525" width="23.453125" bestFit="1" customWidth="1"/>
    <col min="1526" max="1526" width="40.26953125" bestFit="1" customWidth="1"/>
    <col min="1527" max="1527" width="32.36328125" bestFit="1" customWidth="1"/>
    <col min="1528" max="1528" width="29" bestFit="1" customWidth="1"/>
    <col min="1529" max="1529" width="29.26953125" bestFit="1" customWidth="1"/>
    <col min="1530" max="1530" width="26.1796875" bestFit="1" customWidth="1"/>
    <col min="1531" max="1531" width="38.26953125" bestFit="1" customWidth="1"/>
    <col min="1532" max="1532" width="32.36328125" bestFit="1" customWidth="1"/>
    <col min="1533" max="1533" width="46.1796875" bestFit="1" customWidth="1"/>
    <col min="1534" max="1534" width="41.08984375" bestFit="1" customWidth="1"/>
    <col min="1535" max="1535" width="41.81640625" bestFit="1" customWidth="1"/>
    <col min="1536" max="1536" width="27.81640625" bestFit="1" customWidth="1"/>
    <col min="1537" max="1537" width="33.453125" bestFit="1" customWidth="1"/>
    <col min="1538" max="1538" width="17.36328125" bestFit="1" customWidth="1"/>
    <col min="1539" max="1539" width="29.1796875" bestFit="1" customWidth="1"/>
    <col min="1540" max="1540" width="26.7265625" bestFit="1" customWidth="1"/>
    <col min="1541" max="1541" width="21.26953125" bestFit="1" customWidth="1"/>
    <col min="1542" max="1542" width="34.90625" bestFit="1" customWidth="1"/>
    <col min="1543" max="1543" width="25.36328125" bestFit="1" customWidth="1"/>
    <col min="1544" max="1544" width="18" bestFit="1" customWidth="1"/>
    <col min="1545" max="1545" width="28.36328125" bestFit="1" customWidth="1"/>
    <col min="1546" max="1546" width="32.81640625" bestFit="1" customWidth="1"/>
    <col min="1547" max="1547" width="15.453125" bestFit="1" customWidth="1"/>
    <col min="1548" max="1548" width="27.6328125" bestFit="1" customWidth="1"/>
    <col min="1549" max="1549" width="28.26953125" bestFit="1" customWidth="1"/>
    <col min="1550" max="1550" width="18.7265625" bestFit="1" customWidth="1"/>
    <col min="1551" max="1551" width="21.453125" bestFit="1" customWidth="1"/>
    <col min="1552" max="1552" width="19.453125" bestFit="1" customWidth="1"/>
    <col min="1553" max="1553" width="15.81640625" bestFit="1" customWidth="1"/>
    <col min="1554" max="1554" width="17.81640625" bestFit="1" customWidth="1"/>
    <col min="1555" max="1555" width="18.08984375" bestFit="1" customWidth="1"/>
    <col min="1556" max="1556" width="28.54296875" bestFit="1" customWidth="1"/>
    <col min="1557" max="1557" width="22.26953125" bestFit="1" customWidth="1"/>
    <col min="1558" max="1558" width="28.26953125" bestFit="1" customWidth="1"/>
    <col min="1559" max="1559" width="18.54296875" bestFit="1" customWidth="1"/>
    <col min="1560" max="1560" width="12.08984375" bestFit="1" customWidth="1"/>
    <col min="1561" max="1561" width="17" bestFit="1" customWidth="1"/>
    <col min="1562" max="1562" width="9.54296875" bestFit="1" customWidth="1"/>
    <col min="1563" max="1563" width="8.54296875" bestFit="1" customWidth="1"/>
    <col min="1564" max="1564" width="9.54296875" bestFit="1" customWidth="1"/>
    <col min="1565" max="1565" width="22.7265625" bestFit="1" customWidth="1"/>
    <col min="1566" max="1566" width="22.6328125" bestFit="1" customWidth="1"/>
    <col min="1567" max="1567" width="24.7265625" bestFit="1" customWidth="1"/>
    <col min="1568" max="1568" width="4" bestFit="1" customWidth="1"/>
    <col min="1569" max="1569" width="12.54296875" bestFit="1" customWidth="1"/>
    <col min="1570" max="1570" width="11" bestFit="1" customWidth="1"/>
    <col min="1571" max="1571" width="12.26953125" bestFit="1" customWidth="1"/>
    <col min="1572" max="1572" width="27.453125" bestFit="1" customWidth="1"/>
    <col min="1573" max="1573" width="16" bestFit="1" customWidth="1"/>
    <col min="1574" max="1574" width="26.453125" bestFit="1" customWidth="1"/>
    <col min="1575" max="1575" width="17.36328125" bestFit="1" customWidth="1"/>
    <col min="1576" max="1576" width="41.54296875" bestFit="1" customWidth="1"/>
    <col min="1577" max="1577" width="16.36328125" bestFit="1" customWidth="1"/>
    <col min="1578" max="1578" width="18.7265625" bestFit="1" customWidth="1"/>
    <col min="1579" max="1579" width="30.36328125" bestFit="1" customWidth="1"/>
    <col min="1580" max="1580" width="14.81640625" bestFit="1" customWidth="1"/>
    <col min="1581" max="1581" width="27.81640625" bestFit="1" customWidth="1"/>
    <col min="1582" max="1582" width="21.90625" bestFit="1" customWidth="1"/>
    <col min="1583" max="1583" width="17.90625" bestFit="1" customWidth="1"/>
    <col min="1584" max="1584" width="21.453125" bestFit="1" customWidth="1"/>
    <col min="1585" max="1585" width="29.453125" bestFit="1" customWidth="1"/>
    <col min="1586" max="1586" width="18" bestFit="1" customWidth="1"/>
    <col min="1587" max="1587" width="31" bestFit="1" customWidth="1"/>
    <col min="1588" max="1588" width="23" bestFit="1" customWidth="1"/>
    <col min="1589" max="1589" width="21.1796875" bestFit="1" customWidth="1"/>
    <col min="1590" max="1590" width="11.6328125" bestFit="1" customWidth="1"/>
    <col min="1591" max="1591" width="30.7265625" bestFit="1" customWidth="1"/>
    <col min="1592" max="1592" width="22.6328125" bestFit="1" customWidth="1"/>
    <col min="1593" max="1593" width="23.453125" bestFit="1" customWidth="1"/>
    <col min="1594" max="1594" width="21.7265625" bestFit="1" customWidth="1"/>
    <col min="1595" max="1595" width="17.1796875" bestFit="1" customWidth="1"/>
    <col min="1596" max="1596" width="29.6328125" bestFit="1" customWidth="1"/>
    <col min="1597" max="1597" width="31.1796875" bestFit="1" customWidth="1"/>
    <col min="1598" max="1598" width="10.08984375" bestFit="1" customWidth="1"/>
    <col min="1599" max="1599" width="24.1796875" bestFit="1" customWidth="1"/>
    <col min="1600" max="1600" width="24.36328125" bestFit="1" customWidth="1"/>
    <col min="1601" max="1601" width="17.6328125" bestFit="1" customWidth="1"/>
    <col min="1602" max="1602" width="26.6328125" bestFit="1" customWidth="1"/>
    <col min="1603" max="1603" width="19.36328125" bestFit="1" customWidth="1"/>
    <col min="1604" max="1604" width="33" bestFit="1" customWidth="1"/>
    <col min="1605" max="1605" width="17.54296875" bestFit="1" customWidth="1"/>
    <col min="1606" max="1606" width="10.81640625" bestFit="1" customWidth="1"/>
    <col min="1607" max="1607" width="12.90625" bestFit="1" customWidth="1"/>
    <col min="1608" max="1608" width="19.6328125" bestFit="1" customWidth="1"/>
    <col min="1609" max="1609" width="22.81640625" bestFit="1" customWidth="1"/>
    <col min="1610" max="1610" width="25" bestFit="1" customWidth="1"/>
    <col min="1611" max="1611" width="24.6328125" bestFit="1" customWidth="1"/>
    <col min="1612" max="1612" width="23.90625" bestFit="1" customWidth="1"/>
    <col min="1613" max="1613" width="20.54296875" bestFit="1" customWidth="1"/>
    <col min="1614" max="1614" width="19.81640625" bestFit="1" customWidth="1"/>
    <col min="1615" max="1615" width="14.81640625" bestFit="1" customWidth="1"/>
    <col min="1616" max="1616" width="12.81640625" bestFit="1" customWidth="1"/>
    <col min="1618" max="1618" width="36.08984375" bestFit="1" customWidth="1"/>
    <col min="1619" max="1619" width="36.26953125" bestFit="1" customWidth="1"/>
    <col min="1620" max="1620" width="32.90625" bestFit="1" customWidth="1"/>
    <col min="1621" max="1621" width="13.6328125" bestFit="1" customWidth="1"/>
    <col min="1622" max="1622" width="43.36328125" bestFit="1" customWidth="1"/>
    <col min="1623" max="1623" width="29.26953125" bestFit="1" customWidth="1"/>
    <col min="1624" max="1624" width="19.81640625" bestFit="1" customWidth="1"/>
    <col min="1625" max="1625" width="23" bestFit="1" customWidth="1"/>
    <col min="1626" max="1626" width="16.1796875" bestFit="1" customWidth="1"/>
    <col min="1627" max="1627" width="31.7265625" bestFit="1" customWidth="1"/>
    <col min="1628" max="1628" width="33.08984375" bestFit="1" customWidth="1"/>
    <col min="1629" max="1629" width="24.1796875" bestFit="1" customWidth="1"/>
    <col min="1630" max="1630" width="18.26953125" bestFit="1" customWidth="1"/>
    <col min="1631" max="1631" width="18.08984375" bestFit="1" customWidth="1"/>
    <col min="1632" max="1632" width="16.6328125" bestFit="1" customWidth="1"/>
    <col min="1633" max="1633" width="26.7265625" bestFit="1" customWidth="1"/>
    <col min="1634" max="1634" width="17.6328125" bestFit="1" customWidth="1"/>
    <col min="1635" max="1635" width="18.81640625" bestFit="1" customWidth="1"/>
    <col min="1636" max="1636" width="29.36328125" bestFit="1" customWidth="1"/>
    <col min="1637" max="1637" width="27.81640625" bestFit="1" customWidth="1"/>
    <col min="1638" max="1638" width="25.7265625" bestFit="1" customWidth="1"/>
    <col min="1639" max="1639" width="30.36328125" bestFit="1" customWidth="1"/>
    <col min="1640" max="1640" width="14.81640625" bestFit="1" customWidth="1"/>
    <col min="1641" max="1641" width="28" bestFit="1" customWidth="1"/>
    <col min="1642" max="1642" width="11.08984375" bestFit="1" customWidth="1"/>
    <col min="1643" max="1643" width="14.90625" bestFit="1" customWidth="1"/>
    <col min="1644" max="1644" width="17.7265625" bestFit="1" customWidth="1"/>
    <col min="1645" max="1645" width="21.08984375" bestFit="1" customWidth="1"/>
    <col min="1646" max="1647" width="24" bestFit="1" customWidth="1"/>
    <col min="1648" max="1648" width="35.7265625" bestFit="1" customWidth="1"/>
    <col min="1649" max="1649" width="24.1796875" bestFit="1" customWidth="1"/>
    <col min="1650" max="1650" width="13.26953125" bestFit="1" customWidth="1"/>
    <col min="1651" max="1651" width="17.81640625" bestFit="1" customWidth="1"/>
    <col min="1652" max="1652" width="15.7265625" bestFit="1" customWidth="1"/>
    <col min="1653" max="1653" width="34.81640625" bestFit="1" customWidth="1"/>
    <col min="1654" max="1654" width="11.1796875" bestFit="1" customWidth="1"/>
    <col min="1655" max="1655" width="23.08984375" bestFit="1" customWidth="1"/>
    <col min="1656" max="1656" width="32.1796875" bestFit="1" customWidth="1"/>
    <col min="1657" max="1657" width="15.1796875" bestFit="1" customWidth="1"/>
    <col min="1658" max="1658" width="13.90625" bestFit="1" customWidth="1"/>
    <col min="1659" max="1659" width="34" bestFit="1" customWidth="1"/>
    <col min="1660" max="1660" width="25.08984375" bestFit="1" customWidth="1"/>
    <col min="1661" max="1661" width="15.36328125" bestFit="1" customWidth="1"/>
    <col min="1662" max="1662" width="19.36328125" bestFit="1" customWidth="1"/>
    <col min="1663" max="1663" width="35" bestFit="1" customWidth="1"/>
    <col min="1664" max="1664" width="14.1796875" bestFit="1" customWidth="1"/>
    <col min="1665" max="1665" width="34.26953125" bestFit="1" customWidth="1"/>
    <col min="1666" max="1666" width="20.81640625" bestFit="1" customWidth="1"/>
    <col min="1667" max="1667" width="34.26953125" bestFit="1" customWidth="1"/>
    <col min="1668" max="1668" width="9" bestFit="1" customWidth="1"/>
    <col min="1669" max="1669" width="20.08984375" bestFit="1" customWidth="1"/>
    <col min="1670" max="1670" width="7.36328125" bestFit="1" customWidth="1"/>
    <col min="1671" max="1671" width="45.36328125" bestFit="1" customWidth="1"/>
    <col min="1672" max="1672" width="14.7265625" bestFit="1" customWidth="1"/>
    <col min="1673" max="1673" width="8.453125" bestFit="1" customWidth="1"/>
    <col min="1674" max="1674" width="29.453125" bestFit="1" customWidth="1"/>
    <col min="1675" max="1675" width="22.36328125" bestFit="1" customWidth="1"/>
    <col min="1676" max="1676" width="36.90625" bestFit="1" customWidth="1"/>
    <col min="1677" max="1677" width="10.7265625" bestFit="1" customWidth="1"/>
    <col min="1678" max="1678" width="25.08984375" bestFit="1" customWidth="1"/>
    <col min="1679" max="1679" width="21.7265625" bestFit="1" customWidth="1"/>
    <col min="1680" max="1680" width="41.6328125" bestFit="1" customWidth="1"/>
    <col min="1681" max="1681" width="15.36328125" bestFit="1" customWidth="1"/>
    <col min="1682" max="1682" width="36.7265625" bestFit="1" customWidth="1"/>
    <col min="1683" max="1683" width="18" bestFit="1" customWidth="1"/>
    <col min="1684" max="1684" width="34.7265625" bestFit="1" customWidth="1"/>
    <col min="1685" max="1685" width="28.08984375" bestFit="1" customWidth="1"/>
    <col min="1686" max="1686" width="31.90625" bestFit="1" customWidth="1"/>
    <col min="1687" max="1687" width="26.54296875" bestFit="1" customWidth="1"/>
    <col min="1688" max="1688" width="23.90625" bestFit="1" customWidth="1"/>
    <col min="1689" max="1689" width="34" bestFit="1" customWidth="1"/>
    <col min="1690" max="1690" width="29.36328125" bestFit="1" customWidth="1"/>
    <col min="1691" max="1691" width="42.7265625" bestFit="1" customWidth="1"/>
    <col min="1692" max="1692" width="43" bestFit="1" customWidth="1"/>
    <col min="1693" max="1693" width="29.1796875" bestFit="1" customWidth="1"/>
    <col min="1694" max="1694" width="26.81640625" bestFit="1" customWidth="1"/>
    <col min="1695" max="1695" width="38.08984375" bestFit="1" customWidth="1"/>
    <col min="1696" max="1696" width="35.54296875" bestFit="1" customWidth="1"/>
    <col min="1697" max="1697" width="38.26953125" bestFit="1" customWidth="1"/>
    <col min="1698" max="1698" width="45.90625" bestFit="1" customWidth="1"/>
    <col min="1699" max="1699" width="21.26953125" bestFit="1" customWidth="1"/>
    <col min="1700" max="1700" width="17.6328125" bestFit="1" customWidth="1"/>
    <col min="1701" max="1701" width="30.26953125" bestFit="1" customWidth="1"/>
    <col min="1702" max="1702" width="33.54296875" bestFit="1" customWidth="1"/>
    <col min="1703" max="1703" width="22.1796875" bestFit="1" customWidth="1"/>
    <col min="1704" max="1704" width="19.81640625" bestFit="1" customWidth="1"/>
    <col min="1705" max="1705" width="26.90625" bestFit="1" customWidth="1"/>
    <col min="1706" max="1706" width="16.54296875" bestFit="1" customWidth="1"/>
    <col min="1707" max="1707" width="25.90625" bestFit="1" customWidth="1"/>
    <col min="1708" max="1708" width="21.7265625" bestFit="1" customWidth="1"/>
    <col min="1709" max="1709" width="9.7265625" bestFit="1" customWidth="1"/>
    <col min="1710" max="1710" width="19.54296875" bestFit="1" customWidth="1"/>
    <col min="1711" max="1711" width="41" bestFit="1" customWidth="1"/>
    <col min="1712" max="1712" width="6.90625" bestFit="1" customWidth="1"/>
    <col min="1713" max="1713" width="15.90625" bestFit="1" customWidth="1"/>
    <col min="1714" max="1714" width="37.54296875" bestFit="1" customWidth="1"/>
    <col min="1715" max="1715" width="19.6328125" bestFit="1" customWidth="1"/>
    <col min="1716" max="1716" width="34.26953125" bestFit="1" customWidth="1"/>
    <col min="1717" max="1717" width="24.6328125" bestFit="1" customWidth="1"/>
    <col min="1718" max="1718" width="6.1796875" bestFit="1" customWidth="1"/>
    <col min="1719" max="1719" width="23.1796875" bestFit="1" customWidth="1"/>
    <col min="1720" max="1720" width="24.54296875" bestFit="1" customWidth="1"/>
    <col min="1721" max="1721" width="44.7265625" bestFit="1" customWidth="1"/>
    <col min="1722" max="1722" width="6.81640625" bestFit="1" customWidth="1"/>
    <col min="1723" max="1723" width="11.36328125" bestFit="1" customWidth="1"/>
    <col min="1724" max="1724" width="14.36328125" bestFit="1" customWidth="1"/>
    <col min="1725" max="1725" width="15" bestFit="1" customWidth="1"/>
    <col min="1726" max="1726" width="15.36328125" bestFit="1" customWidth="1"/>
    <col min="1727" max="1727" width="24.90625" bestFit="1" customWidth="1"/>
    <col min="1728" max="1728" width="29.26953125" bestFit="1" customWidth="1"/>
    <col min="1729" max="1729" width="17.36328125" bestFit="1" customWidth="1"/>
    <col min="1730" max="1730" width="17.90625" bestFit="1" customWidth="1"/>
    <col min="1731" max="1731" width="18.26953125" bestFit="1" customWidth="1"/>
    <col min="1732" max="1732" width="20.453125" bestFit="1" customWidth="1"/>
    <col min="1733" max="1733" width="14.90625" bestFit="1" customWidth="1"/>
    <col min="1734" max="1734" width="41.6328125" bestFit="1" customWidth="1"/>
    <col min="1735" max="1735" width="67.54296875" bestFit="1" customWidth="1"/>
    <col min="1736" max="1736" width="24.36328125" bestFit="1" customWidth="1"/>
    <col min="1737" max="1737" width="24.1796875" bestFit="1" customWidth="1"/>
    <col min="1738" max="1738" width="26.7265625" bestFit="1" customWidth="1"/>
    <col min="1739" max="1739" width="15.08984375" bestFit="1" customWidth="1"/>
    <col min="1740" max="1740" width="19.26953125" bestFit="1" customWidth="1"/>
    <col min="1741" max="1741" width="20" bestFit="1" customWidth="1"/>
    <col min="1742" max="1742" width="10.54296875" bestFit="1" customWidth="1"/>
    <col min="1743" max="1743" width="18.90625" bestFit="1" customWidth="1"/>
    <col min="1744" max="1744" width="9" bestFit="1" customWidth="1"/>
    <col min="1745" max="1745" width="34.90625" bestFit="1" customWidth="1"/>
    <col min="1746" max="1746" width="15.36328125" bestFit="1" customWidth="1"/>
    <col min="1747" max="1747" width="18.6328125" bestFit="1" customWidth="1"/>
    <col min="1748" max="1748" width="38.08984375" bestFit="1" customWidth="1"/>
    <col min="1749" max="1749" width="11.6328125" bestFit="1" customWidth="1"/>
    <col min="1750" max="1750" width="63.90625" bestFit="1" customWidth="1"/>
    <col min="1751" max="1751" width="19.453125" bestFit="1" customWidth="1"/>
    <col min="1752" max="1752" width="15.453125" bestFit="1" customWidth="1"/>
    <col min="1753" max="1753" width="33.54296875" bestFit="1" customWidth="1"/>
    <col min="1754" max="1754" width="55.08984375" bestFit="1" customWidth="1"/>
    <col min="1755" max="1755" width="17.81640625" bestFit="1" customWidth="1"/>
    <col min="1756" max="1756" width="46.54296875" bestFit="1" customWidth="1"/>
    <col min="1757" max="1757" width="29.453125" bestFit="1" customWidth="1"/>
    <col min="1758" max="1758" width="27.36328125" bestFit="1" customWidth="1"/>
    <col min="1759" max="1759" width="21" bestFit="1" customWidth="1"/>
    <col min="1760" max="1760" width="40" bestFit="1" customWidth="1"/>
    <col min="1761" max="1761" width="16.453125" bestFit="1" customWidth="1"/>
    <col min="1762" max="1762" width="27.36328125" bestFit="1" customWidth="1"/>
    <col min="1763" max="1763" width="13.54296875" bestFit="1" customWidth="1"/>
    <col min="1764" max="1764" width="71.1796875" bestFit="1" customWidth="1"/>
    <col min="1765" max="1765" width="27.6328125" bestFit="1" customWidth="1"/>
    <col min="1766" max="1766" width="40.26953125" bestFit="1" customWidth="1"/>
    <col min="1767" max="1767" width="16.1796875" bestFit="1" customWidth="1"/>
    <col min="1768" max="1768" width="27.08984375" bestFit="1" customWidth="1"/>
    <col min="1769" max="1769" width="9.81640625" bestFit="1" customWidth="1"/>
    <col min="1770" max="1770" width="11.6328125" bestFit="1" customWidth="1"/>
    <col min="1771" max="1771" width="37.453125" bestFit="1" customWidth="1"/>
    <col min="1772" max="1772" width="23.7265625" bestFit="1" customWidth="1"/>
    <col min="1773" max="1773" width="47.6328125" bestFit="1" customWidth="1"/>
    <col min="1774" max="1774" width="32.36328125" bestFit="1" customWidth="1"/>
    <col min="1775" max="1775" width="14.26953125" bestFit="1" customWidth="1"/>
    <col min="1776" max="1776" width="12" bestFit="1" customWidth="1"/>
    <col min="1777" max="1777" width="8.90625" bestFit="1" customWidth="1"/>
    <col min="1778" max="1778" width="19" bestFit="1" customWidth="1"/>
    <col min="1779" max="1779" width="16.54296875" bestFit="1" customWidth="1"/>
    <col min="1780" max="1780" width="11.26953125" bestFit="1" customWidth="1"/>
    <col min="1781" max="1781" width="13.7265625" bestFit="1" customWidth="1"/>
    <col min="1782" max="1782" width="28" bestFit="1" customWidth="1"/>
    <col min="1783" max="1783" width="15.36328125" bestFit="1" customWidth="1"/>
    <col min="1784" max="1784" width="11.90625" bestFit="1" customWidth="1"/>
    <col min="1785" max="1785" width="9.81640625" bestFit="1" customWidth="1"/>
    <col min="1786" max="1786" width="20.7265625" bestFit="1" customWidth="1"/>
    <col min="1787" max="1787" width="17.26953125" bestFit="1" customWidth="1"/>
    <col min="1788" max="1788" width="21.54296875" bestFit="1" customWidth="1"/>
    <col min="1789" max="1789" width="30.6328125" bestFit="1" customWidth="1"/>
    <col min="1790" max="1790" width="28" bestFit="1" customWidth="1"/>
    <col min="1791" max="1791" width="29.81640625" bestFit="1" customWidth="1"/>
    <col min="1792" max="1792" width="17.453125" bestFit="1" customWidth="1"/>
    <col min="1793" max="1793" width="16.7265625" bestFit="1" customWidth="1"/>
    <col min="1794" max="1794" width="28.453125" bestFit="1" customWidth="1"/>
    <col min="1795" max="1795" width="16.1796875" bestFit="1" customWidth="1"/>
    <col min="1796" max="1796" width="11.36328125" bestFit="1" customWidth="1"/>
    <col min="1797" max="1797" width="41" bestFit="1" customWidth="1"/>
    <col min="1798" max="1798" width="20.54296875" bestFit="1" customWidth="1"/>
    <col min="1799" max="1799" width="37.90625" bestFit="1" customWidth="1"/>
    <col min="1800" max="1800" width="30.08984375" bestFit="1" customWidth="1"/>
    <col min="1801" max="1801" width="15.81640625" bestFit="1" customWidth="1"/>
    <col min="1802" max="1802" width="24.453125" bestFit="1" customWidth="1"/>
    <col min="1803" max="1803" width="18.08984375" bestFit="1" customWidth="1"/>
    <col min="1804" max="1804" width="13.54296875" bestFit="1" customWidth="1"/>
    <col min="1805" max="1805" width="28.90625" bestFit="1" customWidth="1"/>
    <col min="1806" max="1806" width="42.08984375" bestFit="1" customWidth="1"/>
    <col min="1807" max="1807" width="13.90625" bestFit="1" customWidth="1"/>
    <col min="1808" max="1808" width="20.6328125" bestFit="1" customWidth="1"/>
    <col min="1809" max="1809" width="5.453125" bestFit="1" customWidth="1"/>
    <col min="1810" max="1810" width="19.54296875" bestFit="1" customWidth="1"/>
    <col min="1811" max="1811" width="29.36328125" bestFit="1" customWidth="1"/>
    <col min="1812" max="1812" width="10.08984375" bestFit="1" customWidth="1"/>
    <col min="1813" max="1813" width="19.1796875" bestFit="1" customWidth="1"/>
    <col min="1814" max="1814" width="10" bestFit="1" customWidth="1"/>
    <col min="1815" max="1815" width="19.26953125" bestFit="1" customWidth="1"/>
    <col min="1816" max="1816" width="26.26953125" bestFit="1" customWidth="1"/>
    <col min="1817" max="1817" width="25.36328125" bestFit="1" customWidth="1"/>
    <col min="1818" max="1818" width="27.81640625" bestFit="1" customWidth="1"/>
    <col min="1819" max="1819" width="16.1796875" bestFit="1" customWidth="1"/>
    <col min="1820" max="1820" width="18.90625" bestFit="1" customWidth="1"/>
    <col min="1821" max="1821" width="26.26953125" bestFit="1" customWidth="1"/>
    <col min="1822" max="1822" width="26.08984375" bestFit="1" customWidth="1"/>
    <col min="1823" max="1823" width="23.90625" bestFit="1" customWidth="1"/>
    <col min="1824" max="1824" width="20.26953125" bestFit="1" customWidth="1"/>
    <col min="1825" max="1825" width="25.453125" bestFit="1" customWidth="1"/>
    <col min="1826" max="1826" width="31.26953125" bestFit="1" customWidth="1"/>
    <col min="1827" max="1827" width="45.36328125" bestFit="1" customWidth="1"/>
    <col min="1828" max="1828" width="34.453125" bestFit="1" customWidth="1"/>
    <col min="1829" max="1829" width="27.54296875" bestFit="1" customWidth="1"/>
    <col min="1830" max="1830" width="32.36328125" bestFit="1" customWidth="1"/>
    <col min="1831" max="1831" width="30.81640625" bestFit="1" customWidth="1"/>
    <col min="1832" max="1832" width="18.54296875" bestFit="1" customWidth="1"/>
    <col min="1833" max="1833" width="23" bestFit="1" customWidth="1"/>
    <col min="1834" max="1834" width="33.453125" bestFit="1" customWidth="1"/>
    <col min="1835" max="1835" width="37.54296875" bestFit="1" customWidth="1"/>
    <col min="1836" max="1836" width="42.81640625" bestFit="1" customWidth="1"/>
    <col min="1837" max="1837" width="24.81640625" bestFit="1" customWidth="1"/>
    <col min="1838" max="1838" width="42.1796875" bestFit="1" customWidth="1"/>
    <col min="1839" max="1839" width="38" bestFit="1" customWidth="1"/>
    <col min="1840" max="1840" width="29.6328125" bestFit="1" customWidth="1"/>
    <col min="1841" max="1841" width="39.08984375" bestFit="1" customWidth="1"/>
    <col min="1842" max="1842" width="24.453125" bestFit="1" customWidth="1"/>
    <col min="1843" max="1843" width="17.90625" bestFit="1" customWidth="1"/>
    <col min="1844" max="1844" width="32.08984375" bestFit="1" customWidth="1"/>
    <col min="1845" max="1845" width="36.6328125" bestFit="1" customWidth="1"/>
    <col min="1846" max="1846" width="38.26953125" bestFit="1" customWidth="1"/>
    <col min="1847" max="1847" width="35.08984375" bestFit="1" customWidth="1"/>
    <col min="1848" max="1848" width="46.81640625" bestFit="1" customWidth="1"/>
    <col min="1849" max="1849" width="34.81640625" bestFit="1" customWidth="1"/>
    <col min="1850" max="1850" width="45.36328125" bestFit="1" customWidth="1"/>
    <col min="1851" max="1851" width="19.1796875" bestFit="1" customWidth="1"/>
    <col min="1852" max="1852" width="39.08984375" bestFit="1" customWidth="1"/>
    <col min="1853" max="1853" width="30.90625" bestFit="1" customWidth="1"/>
    <col min="1854" max="1854" width="29.453125" bestFit="1" customWidth="1"/>
    <col min="1855" max="1855" width="31.453125" bestFit="1" customWidth="1"/>
    <col min="1856" max="1856" width="24" bestFit="1" customWidth="1"/>
    <col min="1857" max="1857" width="38.453125" bestFit="1" customWidth="1"/>
    <col min="1858" max="1858" width="20.7265625" bestFit="1" customWidth="1"/>
    <col min="1859" max="1859" width="32.1796875" bestFit="1" customWidth="1"/>
    <col min="1860" max="1860" width="38.08984375" bestFit="1" customWidth="1"/>
    <col min="1861" max="1861" width="8.90625" bestFit="1" customWidth="1"/>
    <col min="1862" max="1862" width="13" bestFit="1" customWidth="1"/>
    <col min="1863" max="1863" width="16.1796875" bestFit="1" customWidth="1"/>
    <col min="1864" max="1864" width="24.6328125" bestFit="1" customWidth="1"/>
    <col min="1865" max="1865" width="23.81640625" bestFit="1" customWidth="1"/>
    <col min="1866" max="1866" width="14.1796875" bestFit="1" customWidth="1"/>
    <col min="1867" max="1867" width="39.453125" bestFit="1" customWidth="1"/>
    <col min="1868" max="1868" width="67.54296875" bestFit="1" customWidth="1"/>
    <col min="1869" max="1869" width="19.36328125" bestFit="1" customWidth="1"/>
    <col min="1870" max="1870" width="14" bestFit="1" customWidth="1"/>
    <col min="1871" max="1871" width="31.7265625" bestFit="1" customWidth="1"/>
    <col min="1872" max="1872" width="8" bestFit="1" customWidth="1"/>
    <col min="1873" max="1873" width="25.6328125" bestFit="1" customWidth="1"/>
    <col min="1874" max="1874" width="40.54296875" bestFit="1" customWidth="1"/>
    <col min="1875" max="1875" width="32.81640625" bestFit="1" customWidth="1"/>
    <col min="1876" max="1876" width="18.36328125" bestFit="1" customWidth="1"/>
    <col min="1877" max="1877" width="15.54296875" bestFit="1" customWidth="1"/>
    <col min="1878" max="1878" width="16.26953125" bestFit="1" customWidth="1"/>
    <col min="1879" max="1879" width="15.7265625" bestFit="1" customWidth="1"/>
    <col min="1880" max="1880" width="18.453125" bestFit="1" customWidth="1"/>
    <col min="1881" max="1881" width="58.453125" bestFit="1" customWidth="1"/>
    <col min="1882" max="1882" width="16.7265625" bestFit="1" customWidth="1"/>
    <col min="1883" max="1883" width="16.81640625" bestFit="1" customWidth="1"/>
    <col min="1884" max="1884" width="25.81640625" bestFit="1" customWidth="1"/>
    <col min="1885" max="1885" width="36" bestFit="1" customWidth="1"/>
    <col min="1886" max="1886" width="25.08984375" bestFit="1" customWidth="1"/>
    <col min="1887" max="1887" width="39.1796875" bestFit="1" customWidth="1"/>
    <col min="1888" max="1888" width="28.08984375" bestFit="1" customWidth="1"/>
    <col min="1889" max="1889" width="22.453125" bestFit="1" customWidth="1"/>
    <col min="1890" max="1890" width="29.90625" bestFit="1" customWidth="1"/>
    <col min="1891" max="1891" width="8.08984375" bestFit="1" customWidth="1"/>
    <col min="1892" max="1892" width="29.90625" bestFit="1" customWidth="1"/>
    <col min="1893" max="1893" width="22.36328125" bestFit="1" customWidth="1"/>
    <col min="1894" max="1894" width="10.7265625" bestFit="1" customWidth="1"/>
    <col min="1895" max="1895" width="24" bestFit="1" customWidth="1"/>
    <col min="1896" max="1896" width="89" bestFit="1" customWidth="1"/>
    <col min="1897" max="1897" width="17.54296875" bestFit="1" customWidth="1"/>
    <col min="1898" max="1898" width="23.453125" bestFit="1" customWidth="1"/>
    <col min="1899" max="1899" width="15.36328125" bestFit="1" customWidth="1"/>
    <col min="1900" max="1900" width="6.7265625" bestFit="1" customWidth="1"/>
    <col min="1901" max="1901" width="21.453125" bestFit="1" customWidth="1"/>
    <col min="1902" max="1902" width="20.6328125" bestFit="1" customWidth="1"/>
    <col min="1903" max="1903" width="11" bestFit="1" customWidth="1"/>
    <col min="1904" max="1904" width="20.54296875" bestFit="1" customWidth="1"/>
    <col min="1905" max="1905" width="21.90625" bestFit="1" customWidth="1"/>
    <col min="1906" max="1906" width="22.36328125" bestFit="1" customWidth="1"/>
    <col min="1907" max="1907" width="12.36328125" bestFit="1" customWidth="1"/>
    <col min="1908" max="1908" width="23.08984375" bestFit="1" customWidth="1"/>
    <col min="1909" max="1909" width="27.54296875" bestFit="1" customWidth="1"/>
    <col min="1910" max="1910" width="17.7265625" bestFit="1" customWidth="1"/>
    <col min="1911" max="1911" width="9.453125" bestFit="1" customWidth="1"/>
    <col min="1912" max="1912" width="10.7265625" bestFit="1" customWidth="1"/>
    <col min="1913" max="1913" width="16.6328125" bestFit="1" customWidth="1"/>
    <col min="1914" max="1914" width="25.54296875" bestFit="1" customWidth="1"/>
    <col min="1915" max="1915" width="44.81640625" bestFit="1" customWidth="1"/>
    <col min="1916" max="1916" width="22.36328125" bestFit="1" customWidth="1"/>
    <col min="1917" max="1917" width="15.453125" bestFit="1" customWidth="1"/>
    <col min="1918" max="1918" width="12.08984375" bestFit="1" customWidth="1"/>
    <col min="1919" max="1919" width="28.54296875" bestFit="1" customWidth="1"/>
    <col min="1920" max="1920" width="31.90625" bestFit="1" customWidth="1"/>
    <col min="1921" max="1921" width="23.26953125" bestFit="1" customWidth="1"/>
    <col min="1922" max="1922" width="27.1796875" bestFit="1" customWidth="1"/>
    <col min="1923" max="1923" width="22.08984375" bestFit="1" customWidth="1"/>
    <col min="1924" max="1924" width="20.54296875" bestFit="1" customWidth="1"/>
    <col min="1925" max="1925" width="16.6328125" bestFit="1" customWidth="1"/>
    <col min="1926" max="1926" width="17.1796875" bestFit="1" customWidth="1"/>
    <col min="1927" max="1927" width="15.453125" bestFit="1" customWidth="1"/>
    <col min="1928" max="1928" width="21.90625" bestFit="1" customWidth="1"/>
    <col min="1929" max="1929" width="20.90625" bestFit="1" customWidth="1"/>
    <col min="1930" max="1930" width="56.26953125" bestFit="1" customWidth="1"/>
    <col min="1931" max="1931" width="22" bestFit="1" customWidth="1"/>
    <col min="1932" max="1932" width="10.36328125" bestFit="1" customWidth="1"/>
    <col min="1933" max="1933" width="19.90625" bestFit="1" customWidth="1"/>
    <col min="1934" max="1934" width="16.6328125" bestFit="1" customWidth="1"/>
    <col min="1935" max="1935" width="19.54296875" bestFit="1" customWidth="1"/>
    <col min="1936" max="1936" width="23.453125" bestFit="1" customWidth="1"/>
    <col min="1937" max="1937" width="26.54296875" bestFit="1" customWidth="1"/>
    <col min="1938" max="1938" width="15.08984375" bestFit="1" customWidth="1"/>
    <col min="1939" max="1939" width="26" bestFit="1" customWidth="1"/>
    <col min="1940" max="1940" width="26.453125" bestFit="1" customWidth="1"/>
    <col min="1941" max="1941" width="23.7265625" bestFit="1" customWidth="1"/>
    <col min="1942" max="1942" width="21.08984375" bestFit="1" customWidth="1"/>
    <col min="1943" max="1943" width="23.453125" bestFit="1" customWidth="1"/>
    <col min="1944" max="1944" width="28.81640625" bestFit="1" customWidth="1"/>
    <col min="1945" max="1945" width="35.81640625" bestFit="1" customWidth="1"/>
    <col min="1946" max="1946" width="33.90625" bestFit="1" customWidth="1"/>
    <col min="1947" max="1947" width="35.36328125" bestFit="1" customWidth="1"/>
    <col min="1948" max="1948" width="38.90625" bestFit="1" customWidth="1"/>
    <col min="1949" max="1949" width="36.6328125" bestFit="1" customWidth="1"/>
    <col min="1950" max="1950" width="15.08984375" bestFit="1" customWidth="1"/>
    <col min="1951" max="1951" width="17.81640625" bestFit="1" customWidth="1"/>
    <col min="1952" max="1952" width="12.81640625" bestFit="1" customWidth="1"/>
    <col min="1953" max="1953" width="46.453125" bestFit="1" customWidth="1"/>
    <col min="1954" max="1954" width="11.81640625" bestFit="1" customWidth="1"/>
    <col min="1955" max="1955" width="28.1796875" bestFit="1" customWidth="1"/>
    <col min="1956" max="1956" width="35.7265625" bestFit="1" customWidth="1"/>
    <col min="1957" max="1957" width="35.6328125" bestFit="1" customWidth="1"/>
    <col min="1958" max="1958" width="35.26953125" bestFit="1" customWidth="1"/>
    <col min="1959" max="1959" width="24.81640625" bestFit="1" customWidth="1"/>
    <col min="1960" max="1960" width="15.26953125" bestFit="1" customWidth="1"/>
    <col min="1961" max="1961" width="17.81640625" bestFit="1" customWidth="1"/>
    <col min="1962" max="1962" width="17.453125" bestFit="1" customWidth="1"/>
    <col min="1963" max="1963" width="12.6328125" bestFit="1" customWidth="1"/>
    <col min="1964" max="1964" width="24.1796875" bestFit="1" customWidth="1"/>
    <col min="1965" max="1965" width="7.54296875" bestFit="1" customWidth="1"/>
    <col min="1966" max="1966" width="34.7265625" bestFit="1" customWidth="1"/>
    <col min="1967" max="1967" width="25.08984375" bestFit="1" customWidth="1"/>
    <col min="1968" max="1968" width="10.26953125" bestFit="1" customWidth="1"/>
    <col min="1969" max="1969" width="5.26953125" bestFit="1" customWidth="1"/>
    <col min="1970" max="1970" width="22.81640625" bestFit="1" customWidth="1"/>
    <col min="1971" max="1971" width="35.7265625" bestFit="1" customWidth="1"/>
    <col min="1972" max="1972" width="28.54296875" bestFit="1" customWidth="1"/>
    <col min="1973" max="1973" width="11.1796875" bestFit="1" customWidth="1"/>
    <col min="1974" max="1974" width="21.08984375" bestFit="1" customWidth="1"/>
    <col min="1975" max="1975" width="13.36328125" bestFit="1" customWidth="1"/>
    <col min="1976" max="1976" width="35.26953125" bestFit="1" customWidth="1"/>
    <col min="1977" max="1977" width="12.7265625" bestFit="1" customWidth="1"/>
    <col min="1978" max="1978" width="22.08984375" bestFit="1" customWidth="1"/>
    <col min="1979" max="1979" width="10.81640625" bestFit="1" customWidth="1"/>
    <col min="1980" max="1980" width="41.26953125" bestFit="1" customWidth="1"/>
    <col min="1981" max="1981" width="13" bestFit="1" customWidth="1"/>
    <col min="1982" max="1982" width="9.90625" bestFit="1" customWidth="1"/>
    <col min="1983" max="1983" width="13.08984375" bestFit="1" customWidth="1"/>
    <col min="1984" max="1984" width="17.7265625" bestFit="1" customWidth="1"/>
    <col min="1985" max="1985" width="32.54296875" bestFit="1" customWidth="1"/>
    <col min="1986" max="1986" width="17.81640625" bestFit="1" customWidth="1"/>
    <col min="1987" max="1987" width="21.26953125" bestFit="1" customWidth="1"/>
    <col min="1988" max="1988" width="13.1796875" bestFit="1" customWidth="1"/>
    <col min="1989" max="1989" width="9.453125" bestFit="1" customWidth="1"/>
    <col min="1990" max="1990" width="7.08984375" bestFit="1" customWidth="1"/>
    <col min="1991" max="1991" width="10.08984375" bestFit="1" customWidth="1"/>
    <col min="1992" max="1992" width="29.6328125" bestFit="1" customWidth="1"/>
    <col min="1993" max="1993" width="12.54296875" bestFit="1" customWidth="1"/>
    <col min="1994" max="1994" width="14.36328125" bestFit="1" customWidth="1"/>
    <col min="1995" max="1995" width="23.90625" bestFit="1" customWidth="1"/>
    <col min="1996" max="1996" width="27.54296875" bestFit="1" customWidth="1"/>
    <col min="1997" max="1997" width="25" bestFit="1" customWidth="1"/>
    <col min="1998" max="1998" width="23" bestFit="1" customWidth="1"/>
    <col min="1999" max="1999" width="6.7265625" bestFit="1" customWidth="1"/>
    <col min="2000" max="2000" width="6.26953125" bestFit="1" customWidth="1"/>
    <col min="2001" max="2001" width="7.81640625" bestFit="1" customWidth="1"/>
    <col min="2002" max="2002" width="10.08984375" bestFit="1" customWidth="1"/>
    <col min="2003" max="2003" width="16.08984375" bestFit="1" customWidth="1"/>
    <col min="2004" max="2004" width="13.7265625" bestFit="1" customWidth="1"/>
    <col min="2005" max="2005" width="7.81640625" bestFit="1" customWidth="1"/>
    <col min="2006" max="2006" width="14.90625" bestFit="1" customWidth="1"/>
    <col min="2007" max="2007" width="19.1796875" bestFit="1" customWidth="1"/>
    <col min="2008" max="2008" width="16.6328125" bestFit="1" customWidth="1"/>
    <col min="2009" max="2009" width="24.26953125" bestFit="1" customWidth="1"/>
    <col min="2010" max="2010" width="31.1796875" bestFit="1" customWidth="1"/>
    <col min="2011" max="2011" width="23.453125" bestFit="1" customWidth="1"/>
    <col min="2012" max="2012" width="29.6328125" bestFit="1" customWidth="1"/>
    <col min="2013" max="2013" width="28.90625" bestFit="1" customWidth="1"/>
    <col min="2014" max="2014" width="8" bestFit="1" customWidth="1"/>
    <col min="2015" max="2015" width="19.54296875" bestFit="1" customWidth="1"/>
    <col min="2016" max="2016" width="26.453125" bestFit="1" customWidth="1"/>
    <col min="2017" max="2017" width="20.453125" bestFit="1" customWidth="1"/>
    <col min="2018" max="2018" width="11.90625" bestFit="1" customWidth="1"/>
    <col min="2019" max="2019" width="22.6328125" bestFit="1" customWidth="1"/>
    <col min="2020" max="2020" width="8" bestFit="1" customWidth="1"/>
    <col min="2021" max="2021" width="16.36328125" bestFit="1" customWidth="1"/>
    <col min="2022" max="2022" width="10.7265625" bestFit="1" customWidth="1"/>
    <col min="2023" max="2023" width="9.1796875" bestFit="1" customWidth="1"/>
    <col min="2024" max="2024" width="33" bestFit="1" customWidth="1"/>
    <col min="2025" max="2025" width="39" bestFit="1" customWidth="1"/>
    <col min="2026" max="2026" width="35.6328125" bestFit="1" customWidth="1"/>
    <col min="2027" max="2027" width="27.1796875" bestFit="1" customWidth="1"/>
    <col min="2028" max="2028" width="25.36328125" bestFit="1" customWidth="1"/>
    <col min="2029" max="2029" width="25.1796875" bestFit="1" customWidth="1"/>
    <col min="2030" max="2030" width="11.6328125" bestFit="1" customWidth="1"/>
    <col min="2031" max="2031" width="22.1796875" bestFit="1" customWidth="1"/>
    <col min="2032" max="2032" width="16.26953125" bestFit="1" customWidth="1"/>
    <col min="2033" max="2033" width="9.453125" bestFit="1" customWidth="1"/>
    <col min="2034" max="2034" width="13.26953125" bestFit="1" customWidth="1"/>
    <col min="2035" max="2035" width="34.6328125" bestFit="1" customWidth="1"/>
    <col min="2036" max="2036" width="13" bestFit="1" customWidth="1"/>
    <col min="2037" max="2037" width="51.1796875" bestFit="1" customWidth="1"/>
    <col min="2038" max="2038" width="14.54296875" bestFit="1" customWidth="1"/>
    <col min="2039" max="2039" width="21.1796875" bestFit="1" customWidth="1"/>
    <col min="2040" max="2040" width="18.453125" bestFit="1" customWidth="1"/>
    <col min="2041" max="2041" width="16.453125" bestFit="1" customWidth="1"/>
    <col min="2042" max="2042" width="14.90625" bestFit="1" customWidth="1"/>
    <col min="2044" max="2044" width="14.36328125" bestFit="1" customWidth="1"/>
    <col min="2045" max="2045" width="8" bestFit="1" customWidth="1"/>
    <col min="2046" max="2046" width="13.90625" bestFit="1" customWidth="1"/>
    <col min="2047" max="2047" width="17.81640625" bestFit="1" customWidth="1"/>
    <col min="2048" max="2048" width="35.90625" bestFit="1" customWidth="1"/>
    <col min="2049" max="2049" width="31.08984375" bestFit="1" customWidth="1"/>
    <col min="2050" max="2050" width="34.54296875" bestFit="1" customWidth="1"/>
    <col min="2051" max="2051" width="16.453125" bestFit="1" customWidth="1"/>
    <col min="2052" max="2052" width="30.6328125" bestFit="1" customWidth="1"/>
    <col min="2053" max="2053" width="14.36328125" bestFit="1" customWidth="1"/>
    <col min="2054" max="2054" width="15.81640625" bestFit="1" customWidth="1"/>
    <col min="2055" max="2055" width="14.453125" bestFit="1" customWidth="1"/>
    <col min="2056" max="2056" width="8" bestFit="1" customWidth="1"/>
    <col min="2057" max="2057" width="15.81640625" bestFit="1" customWidth="1"/>
    <col min="2058" max="2058" width="10.26953125" bestFit="1" customWidth="1"/>
    <col min="2059" max="2059" width="21.08984375" bestFit="1" customWidth="1"/>
    <col min="2060" max="2060" width="13.90625" bestFit="1" customWidth="1"/>
    <col min="2061" max="2061" width="15.08984375" bestFit="1" customWidth="1"/>
    <col min="2062" max="2062" width="18.1796875" bestFit="1" customWidth="1"/>
    <col min="2063" max="2063" width="19.81640625" bestFit="1" customWidth="1"/>
    <col min="2064" max="2064" width="18.453125" bestFit="1" customWidth="1"/>
    <col min="2065" max="2065" width="9.81640625" bestFit="1" customWidth="1"/>
    <col min="2066" max="2066" width="25.7265625" bestFit="1" customWidth="1"/>
    <col min="2067" max="2067" width="19.08984375" bestFit="1" customWidth="1"/>
    <col min="2068" max="2068" width="25" bestFit="1" customWidth="1"/>
    <col min="2069" max="2069" width="36.36328125" bestFit="1" customWidth="1"/>
    <col min="2070" max="2070" width="9.453125" bestFit="1" customWidth="1"/>
    <col min="2071" max="2071" width="5.26953125" bestFit="1" customWidth="1"/>
    <col min="2072" max="2072" width="19.26953125" bestFit="1" customWidth="1"/>
    <col min="2073" max="2073" width="15.81640625" bestFit="1" customWidth="1"/>
    <col min="2074" max="2074" width="38" bestFit="1" customWidth="1"/>
    <col min="2075" max="2075" width="24.453125" bestFit="1" customWidth="1"/>
    <col min="2076" max="2076" width="31.1796875" bestFit="1" customWidth="1"/>
    <col min="2077" max="2077" width="44.36328125" bestFit="1" customWidth="1"/>
    <col min="2078" max="2078" width="18.7265625" bestFit="1" customWidth="1"/>
    <col min="2079" max="2079" width="31.7265625" bestFit="1" customWidth="1"/>
    <col min="2080" max="2080" width="13.1796875" bestFit="1" customWidth="1"/>
    <col min="2081" max="2081" width="37.1796875" bestFit="1" customWidth="1"/>
    <col min="2082" max="2082" width="9.54296875" bestFit="1" customWidth="1"/>
    <col min="2083" max="2083" width="22.26953125" bestFit="1" customWidth="1"/>
    <col min="2084" max="2084" width="20.7265625" bestFit="1" customWidth="1"/>
    <col min="2085" max="2085" width="6.453125" bestFit="1" customWidth="1"/>
    <col min="2086" max="2086" width="12.54296875" bestFit="1" customWidth="1"/>
    <col min="2087" max="2087" width="14.6328125" bestFit="1" customWidth="1"/>
    <col min="2088" max="2088" width="33.36328125" bestFit="1" customWidth="1"/>
    <col min="2089" max="2089" width="20.7265625" bestFit="1" customWidth="1"/>
    <col min="2090" max="2090" width="25.81640625" bestFit="1" customWidth="1"/>
    <col min="2091" max="2091" width="21.90625" bestFit="1" customWidth="1"/>
    <col min="2092" max="2092" width="18.08984375" bestFit="1" customWidth="1"/>
    <col min="2093" max="2093" width="38.54296875" bestFit="1" customWidth="1"/>
    <col min="2094" max="2094" width="11" bestFit="1" customWidth="1"/>
    <col min="2095" max="2095" width="16.08984375" bestFit="1" customWidth="1"/>
    <col min="2096" max="2096" width="24.6328125" bestFit="1" customWidth="1"/>
    <col min="2097" max="2097" width="12.6328125" bestFit="1" customWidth="1"/>
    <col min="2098" max="2098" width="19.1796875" bestFit="1" customWidth="1"/>
    <col min="2099" max="2099" width="12.453125" bestFit="1" customWidth="1"/>
    <col min="2100" max="2100" width="25.26953125" bestFit="1" customWidth="1"/>
    <col min="2101" max="2101" width="19.54296875" bestFit="1" customWidth="1"/>
    <col min="2102" max="2102" width="22.54296875" bestFit="1" customWidth="1"/>
    <col min="2103" max="2103" width="21.26953125" bestFit="1" customWidth="1"/>
    <col min="2104" max="2104" width="34.81640625" bestFit="1" customWidth="1"/>
    <col min="2105" max="2105" width="13.453125" bestFit="1" customWidth="1"/>
    <col min="2106" max="2106" width="23.54296875" bestFit="1" customWidth="1"/>
    <col min="2107" max="2107" width="34.453125" bestFit="1" customWidth="1"/>
    <col min="2108" max="2108" width="20.36328125" bestFit="1" customWidth="1"/>
    <col min="2109" max="2109" width="25.26953125" bestFit="1" customWidth="1"/>
    <col min="2110" max="2110" width="46.08984375" bestFit="1" customWidth="1"/>
    <col min="2111" max="2111" width="21.26953125" bestFit="1" customWidth="1"/>
    <col min="2112" max="2112" width="40.7265625" bestFit="1" customWidth="1"/>
    <col min="2113" max="2113" width="36.1796875" bestFit="1" customWidth="1"/>
    <col min="2114" max="2114" width="14.90625" bestFit="1" customWidth="1"/>
    <col min="2115" max="2115" width="22.1796875" bestFit="1" customWidth="1"/>
    <col min="2116" max="2116" width="18.7265625" bestFit="1" customWidth="1"/>
    <col min="2117" max="2117" width="24.6328125" bestFit="1" customWidth="1"/>
    <col min="2118" max="2118" width="24.1796875" bestFit="1" customWidth="1"/>
    <col min="2119" max="2119" width="19.6328125" bestFit="1" customWidth="1"/>
    <col min="2120" max="2120" width="16.1796875" bestFit="1" customWidth="1"/>
    <col min="2121" max="2121" width="22.08984375" bestFit="1" customWidth="1"/>
    <col min="2122" max="2122" width="28.08984375" bestFit="1" customWidth="1"/>
    <col min="2123" max="2123" width="30.81640625" bestFit="1" customWidth="1"/>
    <col min="2124" max="2124" width="28.54296875" bestFit="1" customWidth="1"/>
    <col min="2125" max="2125" width="28.453125" bestFit="1" customWidth="1"/>
    <col min="2126" max="2126" width="20.26953125" bestFit="1" customWidth="1"/>
    <col min="2127" max="2127" width="29.36328125" bestFit="1" customWidth="1"/>
    <col min="2128" max="2128" width="25.54296875" bestFit="1" customWidth="1"/>
    <col min="2129" max="2129" width="21.6328125" bestFit="1" customWidth="1"/>
    <col min="2130" max="2130" width="24.90625" bestFit="1" customWidth="1"/>
    <col min="2131" max="2131" width="23.54296875" bestFit="1" customWidth="1"/>
    <col min="2132" max="2132" width="26.7265625" bestFit="1" customWidth="1"/>
    <col min="2133" max="2133" width="24.81640625" bestFit="1" customWidth="1"/>
    <col min="2134" max="2134" width="19.6328125" bestFit="1" customWidth="1"/>
    <col min="2135" max="2135" width="23.7265625" bestFit="1" customWidth="1"/>
    <col min="2136" max="2136" width="18.90625" bestFit="1" customWidth="1"/>
    <col min="2137" max="2137" width="20.36328125" bestFit="1" customWidth="1"/>
    <col min="2138" max="2138" width="21.7265625" bestFit="1" customWidth="1"/>
    <col min="2139" max="2139" width="20.81640625" bestFit="1" customWidth="1"/>
    <col min="2140" max="2140" width="21.1796875" bestFit="1" customWidth="1"/>
    <col min="2141" max="2141" width="19.6328125" bestFit="1" customWidth="1"/>
    <col min="2142" max="2142" width="23.90625" bestFit="1" customWidth="1"/>
    <col min="2143" max="2143" width="20.81640625" bestFit="1" customWidth="1"/>
    <col min="2144" max="2144" width="18" bestFit="1" customWidth="1"/>
    <col min="2145" max="2145" width="10.453125" bestFit="1" customWidth="1"/>
    <col min="2146" max="2146" width="24.1796875" bestFit="1" customWidth="1"/>
    <col min="2147" max="2147" width="21.90625" bestFit="1" customWidth="1"/>
    <col min="2148" max="2148" width="32.6328125" bestFit="1" customWidth="1"/>
    <col min="2149" max="2149" width="20.26953125" bestFit="1" customWidth="1"/>
    <col min="2150" max="2150" width="26.1796875" bestFit="1" customWidth="1"/>
    <col min="2151" max="2151" width="19.90625" bestFit="1" customWidth="1"/>
    <col min="2152" max="2152" width="40.81640625" bestFit="1" customWidth="1"/>
    <col min="2153" max="2153" width="27.54296875" bestFit="1" customWidth="1"/>
    <col min="2154" max="2154" width="6.7265625" bestFit="1" customWidth="1"/>
    <col min="2155" max="2155" width="19.453125" bestFit="1" customWidth="1"/>
    <col min="2156" max="2156" width="26.453125" bestFit="1" customWidth="1"/>
    <col min="2157" max="2157" width="19.90625" bestFit="1" customWidth="1"/>
    <col min="2158" max="2158" width="19.1796875" bestFit="1" customWidth="1"/>
    <col min="2159" max="2159" width="24" bestFit="1" customWidth="1"/>
    <col min="2160" max="2160" width="23.90625" bestFit="1" customWidth="1"/>
    <col min="2161" max="2161" width="44" bestFit="1" customWidth="1"/>
    <col min="2162" max="2162" width="22.1796875" bestFit="1" customWidth="1"/>
    <col min="2163" max="2163" width="21.453125" bestFit="1" customWidth="1"/>
    <col min="2164" max="2164" width="22.1796875" bestFit="1" customWidth="1"/>
    <col min="2165" max="2165" width="22.54296875" bestFit="1" customWidth="1"/>
    <col min="2166" max="2166" width="28.6328125" bestFit="1" customWidth="1"/>
    <col min="2167" max="2167" width="26.26953125" bestFit="1" customWidth="1"/>
    <col min="2168" max="2168" width="22.1796875" bestFit="1" customWidth="1"/>
    <col min="2169" max="2169" width="12.1796875" bestFit="1" customWidth="1"/>
    <col min="2170" max="2170" width="20.08984375" bestFit="1" customWidth="1"/>
    <col min="2171" max="2171" width="5.7265625" bestFit="1" customWidth="1"/>
    <col min="2172" max="2172" width="42.81640625" bestFit="1" customWidth="1"/>
    <col min="2173" max="2173" width="35.36328125" bestFit="1" customWidth="1"/>
    <col min="2174" max="2174" width="36" bestFit="1" customWidth="1"/>
    <col min="2175" max="2175" width="12.26953125" bestFit="1" customWidth="1"/>
    <col min="2176" max="2176" width="33.54296875" bestFit="1" customWidth="1"/>
    <col min="2177" max="2177" width="14.36328125" bestFit="1" customWidth="1"/>
    <col min="2178" max="2178" width="29.1796875" bestFit="1" customWidth="1"/>
    <col min="2179" max="2179" width="38.453125" bestFit="1" customWidth="1"/>
    <col min="2180" max="2180" width="38.26953125" bestFit="1" customWidth="1"/>
    <col min="2181" max="2181" width="37.36328125" bestFit="1" customWidth="1"/>
    <col min="2182" max="2182" width="27.54296875" bestFit="1" customWidth="1"/>
    <col min="2183" max="2183" width="23.36328125" bestFit="1" customWidth="1"/>
    <col min="2184" max="2184" width="22.81640625" bestFit="1" customWidth="1"/>
    <col min="2185" max="2185" width="33.453125" bestFit="1" customWidth="1"/>
    <col min="2186" max="2186" width="13" bestFit="1" customWidth="1"/>
    <col min="2187" max="2187" width="19.1796875" bestFit="1" customWidth="1"/>
    <col min="2188" max="2188" width="48" bestFit="1" customWidth="1"/>
    <col min="2189" max="2189" width="18.54296875" bestFit="1" customWidth="1"/>
    <col min="2190" max="2190" width="25.36328125" bestFit="1" customWidth="1"/>
    <col min="2191" max="2191" width="42.36328125" bestFit="1" customWidth="1"/>
    <col min="2192" max="2192" width="14.90625" bestFit="1" customWidth="1"/>
    <col min="2193" max="2193" width="46" bestFit="1" customWidth="1"/>
    <col min="2194" max="2194" width="9.90625" bestFit="1" customWidth="1"/>
    <col min="2195" max="2195" width="23" bestFit="1" customWidth="1"/>
    <col min="2196" max="2196" width="11.453125" bestFit="1" customWidth="1"/>
    <col min="2197" max="2197" width="12.36328125" bestFit="1" customWidth="1"/>
    <col min="2198" max="2198" width="16.6328125" bestFit="1" customWidth="1"/>
    <col min="2199" max="2199" width="22.1796875" bestFit="1" customWidth="1"/>
    <col min="2200" max="2200" width="4.81640625" bestFit="1" customWidth="1"/>
    <col min="2201" max="2201" width="11.90625" bestFit="1" customWidth="1"/>
    <col min="2202" max="2202" width="20.54296875" bestFit="1" customWidth="1"/>
    <col min="2203" max="2203" width="16.08984375" bestFit="1" customWidth="1"/>
    <col min="2204" max="2204" width="13.08984375" bestFit="1" customWidth="1"/>
    <col min="2205" max="2205" width="36" bestFit="1" customWidth="1"/>
    <col min="2206" max="2206" width="49.453125" bestFit="1" customWidth="1"/>
    <col min="2207" max="2207" width="38" bestFit="1" customWidth="1"/>
    <col min="2208" max="2208" width="32.36328125" bestFit="1" customWidth="1"/>
    <col min="2209" max="2209" width="27" bestFit="1" customWidth="1"/>
    <col min="2210" max="2210" width="40.90625" bestFit="1" customWidth="1"/>
    <col min="2211" max="2211" width="33" bestFit="1" customWidth="1"/>
    <col min="2212" max="2212" width="18.453125" bestFit="1" customWidth="1"/>
    <col min="2213" max="2213" width="64.6328125" bestFit="1" customWidth="1"/>
    <col min="2214" max="2214" width="40.54296875" bestFit="1" customWidth="1"/>
    <col min="2215" max="2215" width="31" bestFit="1" customWidth="1"/>
    <col min="2216" max="2216" width="22.81640625" bestFit="1" customWidth="1"/>
    <col min="2217" max="2217" width="20.54296875" bestFit="1" customWidth="1"/>
    <col min="2218" max="2218" width="38.7265625" bestFit="1" customWidth="1"/>
    <col min="2219" max="2219" width="24.7265625" bestFit="1" customWidth="1"/>
    <col min="2220" max="2220" width="18.90625" bestFit="1" customWidth="1"/>
    <col min="2221" max="2221" width="20.36328125" bestFit="1" customWidth="1"/>
    <col min="2222" max="2222" width="22.90625" bestFit="1" customWidth="1"/>
    <col min="2223" max="2223" width="17.1796875" bestFit="1" customWidth="1"/>
    <col min="2224" max="2224" width="16.6328125" bestFit="1" customWidth="1"/>
    <col min="2225" max="2225" width="14.6328125" bestFit="1" customWidth="1"/>
    <col min="2226" max="2226" width="29" bestFit="1" customWidth="1"/>
    <col min="2227" max="2227" width="17.90625" bestFit="1" customWidth="1"/>
    <col min="2228" max="2228" width="12.26953125" bestFit="1" customWidth="1"/>
    <col min="2229" max="2229" width="18.36328125" bestFit="1" customWidth="1"/>
    <col min="2230" max="2230" width="25.54296875" bestFit="1" customWidth="1"/>
    <col min="2231" max="2231" width="25.26953125" bestFit="1" customWidth="1"/>
    <col min="2232" max="2232" width="25.6328125" bestFit="1" customWidth="1"/>
    <col min="2233" max="2233" width="26" bestFit="1" customWidth="1"/>
    <col min="2234" max="2234" width="34.1796875" bestFit="1" customWidth="1"/>
    <col min="2235" max="2235" width="28.26953125" bestFit="1" customWidth="1"/>
    <col min="2236" max="2236" width="16.81640625" bestFit="1" customWidth="1"/>
    <col min="2237" max="2237" width="26.36328125" bestFit="1" customWidth="1"/>
    <col min="2238" max="2238" width="28" bestFit="1" customWidth="1"/>
    <col min="2239" max="2239" width="21.1796875" bestFit="1" customWidth="1"/>
    <col min="2240" max="2240" width="32.1796875" bestFit="1" customWidth="1"/>
    <col min="2241" max="2241" width="22.453125" bestFit="1" customWidth="1"/>
    <col min="2242" max="2242" width="36.90625" bestFit="1" customWidth="1"/>
    <col min="2243" max="2243" width="23.1796875" bestFit="1" customWidth="1"/>
    <col min="2244" max="2244" width="39.81640625" bestFit="1" customWidth="1"/>
    <col min="2245" max="2245" width="7.08984375" bestFit="1" customWidth="1"/>
    <col min="2246" max="2246" width="20.08984375" bestFit="1" customWidth="1"/>
    <col min="2247" max="2247" width="41.7265625" bestFit="1" customWidth="1"/>
    <col min="2248" max="2248" width="33.26953125" bestFit="1" customWidth="1"/>
    <col min="2249" max="2249" width="13.36328125" bestFit="1" customWidth="1"/>
    <col min="2250" max="2250" width="14" bestFit="1" customWidth="1"/>
    <col min="2251" max="2251" width="14.90625" bestFit="1" customWidth="1"/>
    <col min="2252" max="2252" width="14" bestFit="1" customWidth="1"/>
    <col min="2253" max="2253" width="26.90625" bestFit="1" customWidth="1"/>
    <col min="2254" max="2254" width="27.54296875" bestFit="1" customWidth="1"/>
    <col min="2255" max="2255" width="19.81640625" bestFit="1" customWidth="1"/>
    <col min="2256" max="2256" width="30.26953125" bestFit="1" customWidth="1"/>
    <col min="2257" max="2257" width="15.54296875" bestFit="1" customWidth="1"/>
    <col min="2258" max="2258" width="14.6328125" bestFit="1" customWidth="1"/>
    <col min="2259" max="2259" width="22.54296875" bestFit="1" customWidth="1"/>
    <col min="2260" max="2260" width="42.81640625" bestFit="1" customWidth="1"/>
    <col min="2261" max="2261" width="16.453125" bestFit="1" customWidth="1"/>
    <col min="2262" max="2262" width="33.453125" bestFit="1" customWidth="1"/>
    <col min="2263" max="2263" width="15.08984375" bestFit="1" customWidth="1"/>
    <col min="2264" max="2264" width="13" bestFit="1" customWidth="1"/>
    <col min="2265" max="2265" width="16.26953125" bestFit="1" customWidth="1"/>
    <col min="2266" max="2266" width="27.54296875" bestFit="1" customWidth="1"/>
    <col min="2267" max="2267" width="16.7265625" bestFit="1" customWidth="1"/>
    <col min="2268" max="2268" width="15.36328125" bestFit="1" customWidth="1"/>
    <col min="2269" max="2269" width="12.1796875" bestFit="1" customWidth="1"/>
    <col min="2270" max="2270" width="17.08984375" bestFit="1" customWidth="1"/>
    <col min="2271" max="2271" width="13.90625" bestFit="1" customWidth="1"/>
    <col min="2272" max="2272" width="21.36328125" bestFit="1" customWidth="1"/>
    <col min="2273" max="2273" width="30.453125" bestFit="1" customWidth="1"/>
    <col min="2274" max="2274" width="26" bestFit="1" customWidth="1"/>
    <col min="2275" max="2275" width="21.36328125" bestFit="1" customWidth="1"/>
    <col min="2276" max="2276" width="28.6328125" bestFit="1" customWidth="1"/>
    <col min="2277" max="2277" width="14.453125" bestFit="1" customWidth="1"/>
    <col min="2278" max="2278" width="7.36328125" bestFit="1" customWidth="1"/>
    <col min="2279" max="2279" width="18.08984375" bestFit="1" customWidth="1"/>
    <col min="2280" max="2280" width="19.81640625" bestFit="1" customWidth="1"/>
    <col min="2281" max="2281" width="40.08984375" bestFit="1" customWidth="1"/>
    <col min="2282" max="2282" width="12.08984375" bestFit="1" customWidth="1"/>
    <col min="2283" max="2283" width="39" bestFit="1" customWidth="1"/>
    <col min="2284" max="2284" width="27.36328125" bestFit="1" customWidth="1"/>
    <col min="2285" max="2285" width="33" bestFit="1" customWidth="1"/>
    <col min="2286" max="2286" width="14.453125" bestFit="1" customWidth="1"/>
    <col min="2287" max="2287" width="19.453125" bestFit="1" customWidth="1"/>
    <col min="2288" max="2288" width="7.81640625" bestFit="1" customWidth="1"/>
    <col min="2289" max="2289" width="25.26953125" bestFit="1" customWidth="1"/>
    <col min="2290" max="2290" width="26.36328125" bestFit="1" customWidth="1"/>
    <col min="2291" max="2291" width="21.81640625" bestFit="1" customWidth="1"/>
    <col min="2292" max="2292" width="11.90625" bestFit="1" customWidth="1"/>
    <col min="2293" max="2293" width="25.26953125" bestFit="1" customWidth="1"/>
    <col min="2294" max="2294" width="14.36328125" bestFit="1" customWidth="1"/>
    <col min="2295" max="2295" width="10.81640625" bestFit="1" customWidth="1"/>
    <col min="2296" max="2296" width="23.26953125" bestFit="1" customWidth="1"/>
    <col min="2297" max="2297" width="20.1796875" bestFit="1" customWidth="1"/>
    <col min="2298" max="2298" width="10.7265625" bestFit="1" customWidth="1"/>
    <col min="2299" max="2299" width="10.08984375" bestFit="1" customWidth="1"/>
    <col min="2300" max="2300" width="19.90625" bestFit="1" customWidth="1"/>
    <col min="2301" max="2301" width="20.36328125" bestFit="1" customWidth="1"/>
    <col min="2302" max="2304" width="19.36328125" bestFit="1" customWidth="1"/>
    <col min="2305" max="2305" width="12.6328125" bestFit="1" customWidth="1"/>
    <col min="2306" max="2306" width="15.6328125" bestFit="1" customWidth="1"/>
    <col min="2307" max="2307" width="29.453125" bestFit="1" customWidth="1"/>
    <col min="2308" max="2308" width="13.26953125" bestFit="1" customWidth="1"/>
    <col min="2309" max="2309" width="29.36328125" bestFit="1" customWidth="1"/>
    <col min="2310" max="2310" width="15.08984375" bestFit="1" customWidth="1"/>
    <col min="2311" max="2311" width="10.54296875" bestFit="1" customWidth="1"/>
    <col min="2312" max="2312" width="9.1796875" bestFit="1" customWidth="1"/>
    <col min="2313" max="2313" width="12.36328125" bestFit="1" customWidth="1"/>
    <col min="2314" max="2314" width="37.36328125" bestFit="1" customWidth="1"/>
    <col min="2315" max="2315" width="24.453125" bestFit="1" customWidth="1"/>
    <col min="2316" max="2316" width="13.1796875" bestFit="1" customWidth="1"/>
    <col min="2317" max="2317" width="22.81640625" bestFit="1" customWidth="1"/>
    <col min="2318" max="2318" width="13.7265625" bestFit="1" customWidth="1"/>
    <col min="2319" max="2319" width="47" bestFit="1" customWidth="1"/>
    <col min="2320" max="2320" width="11.1796875" bestFit="1" customWidth="1"/>
    <col min="2321" max="2321" width="26.6328125" bestFit="1" customWidth="1"/>
    <col min="2322" max="2322" width="24.453125" bestFit="1" customWidth="1"/>
    <col min="2323" max="2323" width="18.453125" bestFit="1" customWidth="1"/>
    <col min="2324" max="2324" width="13" bestFit="1" customWidth="1"/>
    <col min="2325" max="2325" width="25.7265625" bestFit="1" customWidth="1"/>
    <col min="2326" max="2326" width="16.453125" bestFit="1" customWidth="1"/>
    <col min="2327" max="2327" width="14.6328125" bestFit="1" customWidth="1"/>
    <col min="2328" max="2328" width="13" bestFit="1" customWidth="1"/>
    <col min="2329" max="2329" width="28.36328125" bestFit="1" customWidth="1"/>
    <col min="2330" max="2330" width="28.453125" bestFit="1" customWidth="1"/>
    <col min="2331" max="2331" width="44.81640625" bestFit="1" customWidth="1"/>
    <col min="2332" max="2332" width="35.1796875" bestFit="1" customWidth="1"/>
    <col min="2333" max="2333" width="36.08984375" bestFit="1" customWidth="1"/>
    <col min="2334" max="2334" width="31.90625" bestFit="1" customWidth="1"/>
    <col min="2335" max="2335" width="14.54296875" bestFit="1" customWidth="1"/>
    <col min="2336" max="2336" width="17.6328125" bestFit="1" customWidth="1"/>
    <col min="2337" max="2337" width="18.6328125" bestFit="1" customWidth="1"/>
    <col min="2338" max="2338" width="18.1796875" bestFit="1" customWidth="1"/>
    <col min="2339" max="2339" width="35.453125" bestFit="1" customWidth="1"/>
    <col min="2340" max="2340" width="40.36328125" bestFit="1" customWidth="1"/>
    <col min="2341" max="2341" width="25.1796875" bestFit="1" customWidth="1"/>
    <col min="2342" max="2342" width="26.36328125" bestFit="1" customWidth="1"/>
    <col min="2343" max="2343" width="13" bestFit="1" customWidth="1"/>
    <col min="2344" max="2344" width="19.26953125" bestFit="1" customWidth="1"/>
    <col min="2345" max="2345" width="20.453125" bestFit="1" customWidth="1"/>
    <col min="2346" max="2346" width="6.26953125" bestFit="1" customWidth="1"/>
    <col min="2347" max="2347" width="46.7265625" bestFit="1" customWidth="1"/>
    <col min="2348" max="2348" width="19" bestFit="1" customWidth="1"/>
    <col min="2349" max="2349" width="18.453125" bestFit="1" customWidth="1"/>
    <col min="2350" max="2350" width="14.1796875" bestFit="1" customWidth="1"/>
    <col min="2351" max="2351" width="21.6328125" bestFit="1" customWidth="1"/>
    <col min="2352" max="2352" width="14.7265625" bestFit="1" customWidth="1"/>
    <col min="2353" max="2353" width="35.08984375" bestFit="1" customWidth="1"/>
    <col min="2354" max="2354" width="51" bestFit="1" customWidth="1"/>
    <col min="2355" max="2355" width="11.26953125" bestFit="1" customWidth="1"/>
    <col min="2356" max="2356" width="17.81640625" bestFit="1" customWidth="1"/>
    <col min="2357" max="2357" width="22.6328125" bestFit="1" customWidth="1"/>
    <col min="2358" max="2358" width="23.54296875" bestFit="1" customWidth="1"/>
    <col min="2359" max="2359" width="31" bestFit="1" customWidth="1"/>
    <col min="2360" max="2360" width="33" bestFit="1" customWidth="1"/>
    <col min="2361" max="2361" width="21.6328125" bestFit="1" customWidth="1"/>
    <col min="2362" max="2362" width="10.1796875" bestFit="1" customWidth="1"/>
    <col min="2363" max="2363" width="41.81640625" bestFit="1" customWidth="1"/>
    <col min="2364" max="2364" width="23.453125" bestFit="1" customWidth="1"/>
    <col min="2365" max="2365" width="16.453125" bestFit="1" customWidth="1"/>
    <col min="2366" max="2366" width="25" bestFit="1" customWidth="1"/>
    <col min="2367" max="2367" width="22.1796875" bestFit="1" customWidth="1"/>
    <col min="2368" max="2368" width="14.81640625" bestFit="1" customWidth="1"/>
    <col min="2369" max="2369" width="32.81640625" bestFit="1" customWidth="1"/>
    <col min="2370" max="2370" width="14.453125" bestFit="1" customWidth="1"/>
    <col min="2371" max="2371" width="32.1796875" bestFit="1" customWidth="1"/>
    <col min="2372" max="2372" width="12.08984375" bestFit="1" customWidth="1"/>
    <col min="2373" max="2373" width="24.90625" bestFit="1" customWidth="1"/>
    <col min="2374" max="2374" width="18.453125" bestFit="1" customWidth="1"/>
    <col min="2375" max="2375" width="27" bestFit="1" customWidth="1"/>
    <col min="2376" max="2376" width="19.453125" bestFit="1" customWidth="1"/>
    <col min="2377" max="2377" width="20.26953125" bestFit="1" customWidth="1"/>
    <col min="2378" max="2378" width="9.90625" bestFit="1" customWidth="1"/>
    <col min="2379" max="2379" width="35.6328125" bestFit="1" customWidth="1"/>
    <col min="2380" max="2380" width="18" bestFit="1" customWidth="1"/>
    <col min="2381" max="2381" width="35" bestFit="1" customWidth="1"/>
    <col min="2382" max="2382" width="10.08984375" bestFit="1" customWidth="1"/>
    <col min="2383" max="2383" width="21.26953125" bestFit="1" customWidth="1"/>
    <col min="2384" max="2384" width="100.54296875" bestFit="1" customWidth="1"/>
    <col min="2385" max="2385" width="32.81640625" bestFit="1" customWidth="1"/>
    <col min="2386" max="2386" width="41.1796875" bestFit="1" customWidth="1"/>
    <col min="2387" max="2387" width="22.36328125" bestFit="1" customWidth="1"/>
    <col min="2388" max="2388" width="11.36328125" bestFit="1" customWidth="1"/>
    <col min="2389" max="2389" width="45.81640625" bestFit="1" customWidth="1"/>
    <col min="2390" max="2390" width="33" bestFit="1" customWidth="1"/>
    <col min="2391" max="2391" width="19.7265625" bestFit="1" customWidth="1"/>
    <col min="2392" max="2392" width="48.26953125" bestFit="1" customWidth="1"/>
    <col min="2393" max="2393" width="47.36328125" bestFit="1" customWidth="1"/>
    <col min="2394" max="2394" width="33.6328125" bestFit="1" customWidth="1"/>
    <col min="2395" max="2395" width="24.36328125" bestFit="1" customWidth="1"/>
    <col min="2396" max="2396" width="66.90625" bestFit="1" customWidth="1"/>
    <col min="2397" max="2397" width="27.08984375" bestFit="1" customWidth="1"/>
    <col min="2398" max="2398" width="22.453125" bestFit="1" customWidth="1"/>
    <col min="2399" max="2399" width="41.08984375" bestFit="1" customWidth="1"/>
    <col min="2400" max="2400" width="30.08984375" bestFit="1" customWidth="1"/>
    <col min="2401" max="2401" width="37.26953125" bestFit="1" customWidth="1"/>
    <col min="2402" max="2402" width="25.54296875" bestFit="1" customWidth="1"/>
    <col min="2403" max="2403" width="29.26953125" bestFit="1" customWidth="1"/>
    <col min="2404" max="2404" width="24.453125" bestFit="1" customWidth="1"/>
    <col min="2405" max="2405" width="11.26953125" bestFit="1" customWidth="1"/>
    <col min="2406" max="2406" width="16.26953125" bestFit="1" customWidth="1"/>
    <col min="2407" max="2407" width="10.54296875" bestFit="1" customWidth="1"/>
    <col min="2408" max="2408" width="16.6328125" bestFit="1" customWidth="1"/>
    <col min="2409" max="2409" width="29.81640625" bestFit="1" customWidth="1"/>
    <col min="2410" max="2410" width="7.08984375" bestFit="1" customWidth="1"/>
    <col min="2411" max="2411" width="19.453125" bestFit="1" customWidth="1"/>
    <col min="2412" max="2412" width="20.81640625" bestFit="1" customWidth="1"/>
    <col min="2413" max="2413" width="22.36328125" bestFit="1" customWidth="1"/>
    <col min="2414" max="2414" width="28.26953125" bestFit="1" customWidth="1"/>
    <col min="2415" max="2415" width="34.36328125" bestFit="1" customWidth="1"/>
    <col min="2416" max="2416" width="31.7265625" bestFit="1" customWidth="1"/>
    <col min="2417" max="2417" width="38.36328125" bestFit="1" customWidth="1"/>
    <col min="2418" max="2418" width="54.1796875" bestFit="1" customWidth="1"/>
    <col min="2419" max="2419" width="20.81640625" bestFit="1" customWidth="1"/>
    <col min="2420" max="2420" width="36" bestFit="1" customWidth="1"/>
    <col min="2421" max="2421" width="44.81640625" bestFit="1" customWidth="1"/>
    <col min="2422" max="2422" width="18.453125" bestFit="1" customWidth="1"/>
    <col min="2423" max="2423" width="27.08984375" bestFit="1" customWidth="1"/>
    <col min="2424" max="2424" width="17.81640625" bestFit="1" customWidth="1"/>
    <col min="2425" max="2425" width="23.08984375" bestFit="1" customWidth="1"/>
    <col min="2426" max="2426" width="12.36328125" bestFit="1" customWidth="1"/>
    <col min="2427" max="2427" width="22.08984375" bestFit="1" customWidth="1"/>
    <col min="2428" max="2428" width="41.6328125" bestFit="1" customWidth="1"/>
    <col min="2429" max="2429" width="23.54296875" bestFit="1" customWidth="1"/>
    <col min="2430" max="2430" width="22.1796875" bestFit="1" customWidth="1"/>
    <col min="2431" max="2431" width="18.54296875" bestFit="1" customWidth="1"/>
    <col min="2432" max="2432" width="12" bestFit="1" customWidth="1"/>
    <col min="2433" max="2433" width="19.36328125" bestFit="1" customWidth="1"/>
    <col min="2434" max="2434" width="11.26953125" bestFit="1" customWidth="1"/>
    <col min="2435" max="2435" width="15.7265625" bestFit="1" customWidth="1"/>
    <col min="2436" max="2436" width="17.08984375" bestFit="1" customWidth="1"/>
    <col min="2437" max="2437" width="19" bestFit="1" customWidth="1"/>
    <col min="2438" max="2438" width="7.08984375" bestFit="1" customWidth="1"/>
    <col min="2439" max="2439" width="25.26953125" bestFit="1" customWidth="1"/>
    <col min="2440" max="2440" width="7" bestFit="1" customWidth="1"/>
    <col min="2441" max="2441" width="11.7265625" bestFit="1" customWidth="1"/>
    <col min="2442" max="2442" width="18.26953125" bestFit="1" customWidth="1"/>
    <col min="2443" max="2443" width="12.54296875" bestFit="1" customWidth="1"/>
    <col min="2444" max="2444" width="11.54296875" bestFit="1" customWidth="1"/>
    <col min="2445" max="2445" width="16.7265625" bestFit="1" customWidth="1"/>
    <col min="2446" max="2446" width="18.6328125" bestFit="1" customWidth="1"/>
    <col min="2447" max="2447" width="22.1796875" bestFit="1" customWidth="1"/>
    <col min="2448" max="2448" width="23.90625" bestFit="1" customWidth="1"/>
    <col min="2449" max="2449" width="15.54296875" bestFit="1" customWidth="1"/>
    <col min="2450" max="2450" width="29.36328125" bestFit="1" customWidth="1"/>
    <col min="2451" max="2451" width="17.54296875" bestFit="1" customWidth="1"/>
    <col min="2452" max="2452" width="24.90625" bestFit="1" customWidth="1"/>
    <col min="2453" max="2453" width="21.26953125" bestFit="1" customWidth="1"/>
    <col min="2454" max="2454" width="11" bestFit="1" customWidth="1"/>
    <col min="2455" max="2455" width="47.6328125" bestFit="1" customWidth="1"/>
    <col min="2456" max="2456" width="35.453125" bestFit="1" customWidth="1"/>
    <col min="2457" max="2457" width="36.1796875" bestFit="1" customWidth="1"/>
    <col min="2458" max="2458" width="33" bestFit="1" customWidth="1"/>
    <col min="2459" max="2459" width="38.26953125" bestFit="1" customWidth="1"/>
    <col min="2461" max="2461" width="7.08984375" bestFit="1" customWidth="1"/>
    <col min="2462" max="2462" width="7.1796875" bestFit="1" customWidth="1"/>
    <col min="2463" max="2463" width="36.1796875" bestFit="1" customWidth="1"/>
    <col min="2464" max="2464" width="18.08984375" bestFit="1" customWidth="1"/>
    <col min="2465" max="2465" width="22" bestFit="1" customWidth="1"/>
    <col min="2466" max="2466" width="23.54296875" bestFit="1" customWidth="1"/>
    <col min="2467" max="2467" width="27.1796875" bestFit="1" customWidth="1"/>
    <col min="2468" max="2468" width="30.7265625" bestFit="1" customWidth="1"/>
    <col min="2469" max="2469" width="17.08984375" bestFit="1" customWidth="1"/>
    <col min="2470" max="2470" width="8.54296875" bestFit="1" customWidth="1"/>
    <col min="2471" max="2471" width="24.08984375" bestFit="1" customWidth="1"/>
    <col min="2472" max="2472" width="19.1796875" bestFit="1" customWidth="1"/>
    <col min="2473" max="2473" width="20.7265625" bestFit="1" customWidth="1"/>
    <col min="2474" max="2474" width="17.7265625" bestFit="1" customWidth="1"/>
    <col min="2475" max="2475" width="31.7265625" bestFit="1" customWidth="1"/>
    <col min="2476" max="2476" width="20.7265625" bestFit="1" customWidth="1"/>
    <col min="2477" max="2477" width="6.6328125" bestFit="1" customWidth="1"/>
    <col min="2478" max="2478" width="17.7265625" bestFit="1" customWidth="1"/>
    <col min="2479" max="2479" width="31" bestFit="1" customWidth="1"/>
    <col min="2480" max="2480" width="10.08984375" bestFit="1" customWidth="1"/>
    <col min="2481" max="2481" width="24.1796875" bestFit="1" customWidth="1"/>
    <col min="2482" max="2482" width="22.08984375" bestFit="1" customWidth="1"/>
    <col min="2483" max="2483" width="24.453125" bestFit="1" customWidth="1"/>
    <col min="2484" max="2484" width="22.1796875" bestFit="1" customWidth="1"/>
    <col min="2485" max="2485" width="33.36328125" bestFit="1" customWidth="1"/>
    <col min="2486" max="2486" width="44.6328125" bestFit="1" customWidth="1"/>
    <col min="2487" max="2487" width="24.453125" bestFit="1" customWidth="1"/>
    <col min="2488" max="2488" width="47.08984375" bestFit="1" customWidth="1"/>
    <col min="2489" max="2489" width="30.36328125" bestFit="1" customWidth="1"/>
    <col min="2490" max="2490" width="20.26953125" bestFit="1" customWidth="1"/>
    <col min="2491" max="2491" width="25.54296875" bestFit="1" customWidth="1"/>
    <col min="2492" max="2492" width="27.54296875" bestFit="1" customWidth="1"/>
    <col min="2493" max="2493" width="31.7265625" bestFit="1" customWidth="1"/>
    <col min="2494" max="2494" width="23.1796875" bestFit="1" customWidth="1"/>
    <col min="2495" max="2495" width="8.81640625" bestFit="1" customWidth="1"/>
    <col min="2496" max="2496" width="16.26953125" bestFit="1" customWidth="1"/>
    <col min="2497" max="2497" width="44.7265625" bestFit="1" customWidth="1"/>
    <col min="2498" max="2498" width="57.1796875" bestFit="1" customWidth="1"/>
    <col min="2499" max="2499" width="39.36328125" bestFit="1" customWidth="1"/>
    <col min="2500" max="2500" width="13.1796875" bestFit="1" customWidth="1"/>
    <col min="2501" max="2501" width="26.453125" bestFit="1" customWidth="1"/>
    <col min="2502" max="2502" width="25.36328125" bestFit="1" customWidth="1"/>
    <col min="2503" max="2503" width="21.90625" bestFit="1" customWidth="1"/>
    <col min="2504" max="2504" width="16" bestFit="1" customWidth="1"/>
    <col min="2505" max="2505" width="22" bestFit="1" customWidth="1"/>
    <col min="2506" max="2506" width="53.90625" bestFit="1" customWidth="1"/>
    <col min="2507" max="2507" width="30.08984375" bestFit="1" customWidth="1"/>
    <col min="2508" max="2508" width="9.81640625" bestFit="1" customWidth="1"/>
    <col min="2509" max="2509" width="16.54296875" bestFit="1" customWidth="1"/>
    <col min="2510" max="2510" width="19" bestFit="1" customWidth="1"/>
    <col min="2511" max="2511" width="7.1796875" bestFit="1" customWidth="1"/>
    <col min="2512" max="2512" width="21.26953125" bestFit="1" customWidth="1"/>
    <col min="2513" max="2513" width="16.81640625" bestFit="1" customWidth="1"/>
    <col min="2514" max="2514" width="17.08984375" bestFit="1" customWidth="1"/>
    <col min="2515" max="2515" width="16.54296875" bestFit="1" customWidth="1"/>
    <col min="2516" max="2516" width="43.7265625" bestFit="1" customWidth="1"/>
    <col min="2517" max="2517" width="31.90625" bestFit="1" customWidth="1"/>
    <col min="2518" max="2518" width="7.81640625" bestFit="1" customWidth="1"/>
    <col min="2519" max="2519" width="39.1796875" bestFit="1" customWidth="1"/>
    <col min="2520" max="2520" width="12.54296875" bestFit="1" customWidth="1"/>
    <col min="2521" max="2521" width="11.54296875" bestFit="1" customWidth="1"/>
    <col min="2522" max="2522" width="12.90625" bestFit="1" customWidth="1"/>
    <col min="2523" max="2523" width="16.453125" bestFit="1" customWidth="1"/>
    <col min="2524" max="2524" width="78.54296875" bestFit="1" customWidth="1"/>
    <col min="2525" max="2525" width="14" bestFit="1" customWidth="1"/>
    <col min="2526" max="2526" width="25.08984375" bestFit="1" customWidth="1"/>
    <col min="2527" max="2527" width="35.36328125" bestFit="1" customWidth="1"/>
    <col min="2528" max="2528" width="20.08984375" bestFit="1" customWidth="1"/>
    <col min="2529" max="2529" width="34.26953125" bestFit="1" customWidth="1"/>
    <col min="2530" max="2530" width="17.6328125" bestFit="1" customWidth="1"/>
    <col min="2531" max="2531" width="26.81640625" bestFit="1" customWidth="1"/>
    <col min="2532" max="2532" width="31" bestFit="1" customWidth="1"/>
    <col min="2533" max="2533" width="15.54296875" bestFit="1" customWidth="1"/>
    <col min="2534" max="2534" width="41.90625" bestFit="1" customWidth="1"/>
    <col min="2535" max="2535" width="17.90625" bestFit="1" customWidth="1"/>
    <col min="2536" max="2536" width="27.81640625" bestFit="1" customWidth="1"/>
    <col min="2537" max="2537" width="18.54296875" bestFit="1" customWidth="1"/>
    <col min="2538" max="2538" width="46.6328125" bestFit="1" customWidth="1"/>
    <col min="2539" max="2539" width="26.26953125" bestFit="1" customWidth="1"/>
    <col min="2540" max="2540" width="36.26953125" bestFit="1" customWidth="1"/>
    <col min="2541" max="2541" width="8.08984375" bestFit="1" customWidth="1"/>
    <col min="2542" max="2542" width="20.7265625" bestFit="1" customWidth="1"/>
    <col min="2543" max="2543" width="26.08984375" bestFit="1" customWidth="1"/>
    <col min="2544" max="2544" width="22.36328125" bestFit="1" customWidth="1"/>
    <col min="2545" max="2545" width="20.26953125" bestFit="1" customWidth="1"/>
    <col min="2546" max="2546" width="20.36328125" bestFit="1" customWidth="1"/>
    <col min="2547" max="2547" width="18.7265625" bestFit="1" customWidth="1"/>
    <col min="2548" max="2548" width="20.453125" bestFit="1" customWidth="1"/>
    <col min="2549" max="2549" width="14.54296875" bestFit="1" customWidth="1"/>
    <col min="2550" max="2550" width="6.81640625" bestFit="1" customWidth="1"/>
    <col min="2551" max="2551" width="36.453125" bestFit="1" customWidth="1"/>
    <col min="2552" max="2552" width="24.81640625" bestFit="1" customWidth="1"/>
    <col min="2553" max="2553" width="14.36328125" bestFit="1" customWidth="1"/>
    <col min="2554" max="2554" width="33" bestFit="1" customWidth="1"/>
    <col min="2555" max="2555" width="32.1796875" bestFit="1" customWidth="1"/>
    <col min="2556" max="2556" width="12.36328125" bestFit="1" customWidth="1"/>
    <col min="2557" max="2557" width="23.54296875" bestFit="1" customWidth="1"/>
    <col min="2558" max="2558" width="27.08984375" bestFit="1" customWidth="1"/>
    <col min="2559" max="2559" width="38" bestFit="1" customWidth="1"/>
    <col min="2560" max="2560" width="15.36328125" bestFit="1" customWidth="1"/>
    <col min="2561" max="2561" width="22.36328125" bestFit="1" customWidth="1"/>
    <col min="2562" max="2562" width="13.453125" bestFit="1" customWidth="1"/>
    <col min="2563" max="2563" width="24.1796875" bestFit="1" customWidth="1"/>
    <col min="2564" max="2564" width="23.6328125" bestFit="1" customWidth="1"/>
    <col min="2565" max="2565" width="20.81640625" bestFit="1" customWidth="1"/>
    <col min="2566" max="2566" width="14.1796875" bestFit="1" customWidth="1"/>
    <col min="2567" max="2567" width="26.453125" bestFit="1" customWidth="1"/>
    <col min="2568" max="2568" width="45.36328125" bestFit="1" customWidth="1"/>
    <col min="2569" max="2569" width="44.1796875" bestFit="1" customWidth="1"/>
    <col min="2570" max="2570" width="41.26953125" bestFit="1" customWidth="1"/>
    <col min="2571" max="2571" width="30.7265625" bestFit="1" customWidth="1"/>
    <col min="2572" max="2572" width="37.54296875" bestFit="1" customWidth="1"/>
    <col min="2573" max="2573" width="12.1796875" bestFit="1" customWidth="1"/>
    <col min="2574" max="2574" width="41" bestFit="1" customWidth="1"/>
    <col min="2575" max="2575" width="44.36328125" bestFit="1" customWidth="1"/>
    <col min="2576" max="2576" width="15.36328125" bestFit="1" customWidth="1"/>
    <col min="2577" max="2577" width="14.81640625" bestFit="1" customWidth="1"/>
    <col min="2578" max="2578" width="25.54296875" bestFit="1" customWidth="1"/>
    <col min="2579" max="2579" width="4.453125" bestFit="1" customWidth="1"/>
    <col min="2580" max="2580" width="14.6328125" bestFit="1" customWidth="1"/>
    <col min="2581" max="2581" width="5.08984375" bestFit="1" customWidth="1"/>
    <col min="2582" max="2582" width="23.26953125" bestFit="1" customWidth="1"/>
    <col min="2583" max="2583" width="26.7265625" bestFit="1" customWidth="1"/>
    <col min="2584" max="2584" width="28" bestFit="1" customWidth="1"/>
    <col min="2585" max="2585" width="18.26953125" bestFit="1" customWidth="1"/>
    <col min="2586" max="2586" width="8.81640625" bestFit="1" customWidth="1"/>
    <col min="2587" max="2587" width="20.6328125" bestFit="1" customWidth="1"/>
    <col min="2588" max="2588" width="14.08984375" bestFit="1" customWidth="1"/>
    <col min="2589" max="2589" width="18.453125" bestFit="1" customWidth="1"/>
    <col min="2590" max="2590" width="21.54296875" bestFit="1" customWidth="1"/>
    <col min="2591" max="2591" width="17.54296875" bestFit="1" customWidth="1"/>
    <col min="2592" max="2592" width="10.54296875" bestFit="1" customWidth="1"/>
    <col min="2593" max="2593" width="27.7265625" bestFit="1" customWidth="1"/>
    <col min="2594" max="2594" width="26.26953125" bestFit="1" customWidth="1"/>
    <col min="2595" max="2595" width="21.6328125" bestFit="1" customWidth="1"/>
    <col min="2596" max="2596" width="4.7265625" bestFit="1" customWidth="1"/>
    <col min="2597" max="2597" width="14.90625" bestFit="1" customWidth="1"/>
    <col min="2598" max="2598" width="38.36328125" bestFit="1" customWidth="1"/>
    <col min="2599" max="2599" width="31.81640625" bestFit="1" customWidth="1"/>
    <col min="2600" max="2600" width="11.453125" bestFit="1" customWidth="1"/>
    <col min="2601" max="2601" width="21.453125" bestFit="1" customWidth="1"/>
    <col min="2602" max="2602" width="26.26953125" bestFit="1" customWidth="1"/>
    <col min="2603" max="2603" width="26.453125" bestFit="1" customWidth="1"/>
    <col min="2604" max="2604" width="12.7265625" bestFit="1" customWidth="1"/>
    <col min="2605" max="2605" width="25.36328125" bestFit="1" customWidth="1"/>
    <col min="2606" max="2606" width="20.90625" bestFit="1" customWidth="1"/>
    <col min="2607" max="2607" width="30.90625" bestFit="1" customWidth="1"/>
    <col min="2608" max="2608" width="17.81640625" bestFit="1" customWidth="1"/>
    <col min="2609" max="2609" width="29.54296875" bestFit="1" customWidth="1"/>
    <col min="2610" max="2610" width="28.453125" bestFit="1" customWidth="1"/>
    <col min="2611" max="2611" width="26.1796875" bestFit="1" customWidth="1"/>
    <col min="2612" max="2612" width="34" bestFit="1" customWidth="1"/>
    <col min="2613" max="2613" width="8.90625" bestFit="1" customWidth="1"/>
    <col min="2614" max="2614" width="24" bestFit="1" customWidth="1"/>
    <col min="2615" max="2615" width="23.08984375" bestFit="1" customWidth="1"/>
    <col min="2616" max="2616" width="8.08984375" bestFit="1" customWidth="1"/>
    <col min="2617" max="2617" width="37.453125" bestFit="1" customWidth="1"/>
    <col min="2618" max="2618" width="35.08984375" bestFit="1" customWidth="1"/>
    <col min="2619" max="2619" width="17.90625" bestFit="1" customWidth="1"/>
    <col min="2620" max="2620" width="14.08984375" bestFit="1" customWidth="1"/>
    <col min="2621" max="2621" width="35.36328125" bestFit="1" customWidth="1"/>
    <col min="2622" max="2622" width="23.453125" bestFit="1" customWidth="1"/>
    <col min="2623" max="2623" width="17.36328125" bestFit="1" customWidth="1"/>
    <col min="2624" max="2624" width="21.81640625" bestFit="1" customWidth="1"/>
    <col min="2625" max="2625" width="11.90625" bestFit="1" customWidth="1"/>
    <col min="2626" max="2626" width="5.54296875" bestFit="1" customWidth="1"/>
    <col min="2627" max="2627" width="9.26953125" bestFit="1" customWidth="1"/>
    <col min="2628" max="2628" width="14.81640625" bestFit="1" customWidth="1"/>
    <col min="2629" max="2629" width="33.453125" bestFit="1" customWidth="1"/>
    <col min="2630" max="2630" width="15.1796875" bestFit="1" customWidth="1"/>
    <col min="2631" max="2631" width="13.81640625" bestFit="1" customWidth="1"/>
    <col min="2632" max="2632" width="15.7265625" bestFit="1" customWidth="1"/>
    <col min="2633" max="2633" width="16.1796875" bestFit="1" customWidth="1"/>
    <col min="2634" max="2634" width="24.81640625" bestFit="1" customWidth="1"/>
    <col min="2635" max="2635" width="25.54296875" bestFit="1" customWidth="1"/>
    <col min="2636" max="2636" width="22.36328125" bestFit="1" customWidth="1"/>
    <col min="2637" max="2637" width="13.90625" bestFit="1" customWidth="1"/>
    <col min="2638" max="2638" width="20.1796875" bestFit="1" customWidth="1"/>
    <col min="2639" max="2639" width="16.26953125" bestFit="1" customWidth="1"/>
    <col min="2640" max="2640" width="31" bestFit="1" customWidth="1"/>
    <col min="2641" max="2641" width="20.90625" bestFit="1" customWidth="1"/>
    <col min="2642" max="2642" width="28.90625" bestFit="1" customWidth="1"/>
    <col min="2643" max="2643" width="17.6328125" bestFit="1" customWidth="1"/>
    <col min="2644" max="2644" width="18" bestFit="1" customWidth="1"/>
    <col min="2645" max="2645" width="34.1796875" bestFit="1" customWidth="1"/>
    <col min="2646" max="2646" width="19" bestFit="1" customWidth="1"/>
    <col min="2647" max="2647" width="33.81640625" bestFit="1" customWidth="1"/>
    <col min="2648" max="2648" width="9.08984375" bestFit="1" customWidth="1"/>
    <col min="2649" max="2649" width="17.36328125" bestFit="1" customWidth="1"/>
    <col min="2650" max="2650" width="18.08984375" bestFit="1" customWidth="1"/>
    <col min="2651" max="2651" width="15.36328125" bestFit="1" customWidth="1"/>
    <col min="2652" max="2652" width="17.54296875" bestFit="1" customWidth="1"/>
    <col min="2653" max="2653" width="12.453125" bestFit="1" customWidth="1"/>
    <col min="2654" max="2654" width="11.1796875" bestFit="1" customWidth="1"/>
    <col min="2655" max="2655" width="21.36328125" bestFit="1" customWidth="1"/>
    <col min="2656" max="2656" width="21.54296875" bestFit="1" customWidth="1"/>
    <col min="2657" max="2657" width="40.6328125" bestFit="1" customWidth="1"/>
    <col min="2658" max="2658" width="25.1796875" bestFit="1" customWidth="1"/>
    <col min="2659" max="2659" width="18.26953125" bestFit="1" customWidth="1"/>
    <col min="2660" max="2660" width="27.54296875" bestFit="1" customWidth="1"/>
    <col min="2661" max="2661" width="15.90625" bestFit="1" customWidth="1"/>
    <col min="2662" max="2662" width="65.08984375" bestFit="1" customWidth="1"/>
    <col min="2663" max="2663" width="22.81640625" bestFit="1" customWidth="1"/>
    <col min="2664" max="2664" width="14.6328125" bestFit="1" customWidth="1"/>
    <col min="2665" max="2665" width="22.36328125" bestFit="1" customWidth="1"/>
    <col min="2666" max="2666" width="41.90625" bestFit="1" customWidth="1"/>
    <col min="2667" max="2667" width="24.90625" bestFit="1" customWidth="1"/>
    <col min="2668" max="2668" width="30.7265625" bestFit="1" customWidth="1"/>
    <col min="2669" max="2669" width="17.08984375" bestFit="1" customWidth="1"/>
    <col min="2670" max="2670" width="14.81640625" bestFit="1" customWidth="1"/>
    <col min="2671" max="2671" width="13.90625" bestFit="1" customWidth="1"/>
    <col min="2672" max="2672" width="24.6328125" bestFit="1" customWidth="1"/>
    <col min="2673" max="2673" width="19.26953125" bestFit="1" customWidth="1"/>
    <col min="2674" max="2674" width="19.54296875" bestFit="1" customWidth="1"/>
    <col min="2675" max="2675" width="33.36328125" bestFit="1" customWidth="1"/>
    <col min="2676" max="2676" width="14.36328125" bestFit="1" customWidth="1"/>
    <col min="2677" max="2677" width="47.36328125" bestFit="1" customWidth="1"/>
    <col min="2678" max="2678" width="30.36328125" bestFit="1" customWidth="1"/>
    <col min="2679" max="2679" width="16.7265625" bestFit="1" customWidth="1"/>
    <col min="2680" max="2680" width="11.453125" bestFit="1" customWidth="1"/>
    <col min="2681" max="2681" width="30" bestFit="1" customWidth="1"/>
    <col min="2682" max="2682" width="35.08984375" bestFit="1" customWidth="1"/>
    <col min="2683" max="2683" width="37" bestFit="1" customWidth="1"/>
    <col min="2684" max="2684" width="12.1796875" bestFit="1" customWidth="1"/>
    <col min="2685" max="2685" width="32" bestFit="1" customWidth="1"/>
    <col min="2686" max="2686" width="26.26953125" bestFit="1" customWidth="1"/>
    <col min="2687" max="2687" width="19.1796875" bestFit="1" customWidth="1"/>
    <col min="2688" max="2688" width="9.6328125" bestFit="1" customWidth="1"/>
    <col min="2689" max="2689" width="12.54296875" bestFit="1" customWidth="1"/>
    <col min="2690" max="2690" width="43.26953125" bestFit="1" customWidth="1"/>
    <col min="2691" max="2691" width="35.36328125" bestFit="1" customWidth="1"/>
    <col min="2692" max="2692" width="42" bestFit="1" customWidth="1"/>
    <col min="2693" max="2693" width="32.6328125" bestFit="1" customWidth="1"/>
    <col min="2694" max="2695" width="14.54296875" bestFit="1" customWidth="1"/>
    <col min="2696" max="2696" width="20.26953125" bestFit="1" customWidth="1"/>
    <col min="2697" max="2697" width="16.1796875" bestFit="1" customWidth="1"/>
    <col min="2698" max="2698" width="27.7265625" bestFit="1" customWidth="1"/>
    <col min="2699" max="2699" width="7.54296875" bestFit="1" customWidth="1"/>
    <col min="2700" max="2700" width="15.6328125" bestFit="1" customWidth="1"/>
    <col min="2701" max="2701" width="14.1796875" bestFit="1" customWidth="1"/>
    <col min="2702" max="2702" width="45.7265625" bestFit="1" customWidth="1"/>
    <col min="2703" max="2703" width="18.90625" bestFit="1" customWidth="1"/>
    <col min="2704" max="2704" width="12.6328125" bestFit="1" customWidth="1"/>
    <col min="2705" max="2705" width="15.26953125" bestFit="1" customWidth="1"/>
    <col min="2706" max="2706" width="25.1796875" bestFit="1" customWidth="1"/>
    <col min="2707" max="2707" width="22.81640625" bestFit="1" customWidth="1"/>
    <col min="2708" max="2708" width="24" bestFit="1" customWidth="1"/>
    <col min="2709" max="2709" width="19.1796875" bestFit="1" customWidth="1"/>
    <col min="2710" max="2710" width="19.453125" bestFit="1" customWidth="1"/>
    <col min="2711" max="2711" width="32.1796875" bestFit="1" customWidth="1"/>
    <col min="2712" max="2712" width="38.1796875" bestFit="1" customWidth="1"/>
    <col min="2713" max="2713" width="23.81640625" bestFit="1" customWidth="1"/>
    <col min="2714" max="2714" width="23.6328125" bestFit="1" customWidth="1"/>
    <col min="2715" max="2715" width="6.453125" bestFit="1" customWidth="1"/>
    <col min="2716" max="2716" width="19.453125" bestFit="1" customWidth="1"/>
    <col min="2717" max="2717" width="27" bestFit="1" customWidth="1"/>
    <col min="2718" max="2718" width="23.6328125" bestFit="1" customWidth="1"/>
    <col min="2719" max="2719" width="40.6328125" bestFit="1" customWidth="1"/>
    <col min="2720" max="2720" width="23.453125" bestFit="1" customWidth="1"/>
    <col min="2721" max="2721" width="16.36328125" bestFit="1" customWidth="1"/>
    <col min="2722" max="2722" width="22.90625" bestFit="1" customWidth="1"/>
    <col min="2723" max="2723" width="11.7265625" bestFit="1" customWidth="1"/>
    <col min="2724" max="2724" width="11.54296875" bestFit="1" customWidth="1"/>
    <col min="2725" max="2725" width="17.453125" bestFit="1" customWidth="1"/>
    <col min="2726" max="2726" width="19" bestFit="1" customWidth="1"/>
    <col min="2727" max="2727" width="30.36328125" bestFit="1" customWidth="1"/>
    <col min="2728" max="2728" width="27" bestFit="1" customWidth="1"/>
    <col min="2729" max="2729" width="24.1796875" bestFit="1" customWidth="1"/>
    <col min="2730" max="2730" width="26.08984375" bestFit="1" customWidth="1"/>
    <col min="2731" max="2731" width="32.08984375" bestFit="1" customWidth="1"/>
    <col min="2732" max="2732" width="26" bestFit="1" customWidth="1"/>
    <col min="2733" max="2733" width="25.81640625" bestFit="1" customWidth="1"/>
    <col min="2734" max="2734" width="33.90625" bestFit="1" customWidth="1"/>
    <col min="2735" max="2735" width="27.7265625" bestFit="1" customWidth="1"/>
    <col min="2736" max="2736" width="15.6328125" bestFit="1" customWidth="1"/>
    <col min="2737" max="2737" width="19.90625" bestFit="1" customWidth="1"/>
    <col min="2738" max="2738" width="25.54296875" bestFit="1" customWidth="1"/>
    <col min="2739" max="2739" width="24" bestFit="1" customWidth="1"/>
    <col min="2740" max="2740" width="29.453125" bestFit="1" customWidth="1"/>
    <col min="2741" max="2741" width="18.6328125" bestFit="1" customWidth="1"/>
    <col min="2742" max="2742" width="21.36328125" bestFit="1" customWidth="1"/>
    <col min="2743" max="2743" width="35.36328125" bestFit="1" customWidth="1"/>
    <col min="2744" max="2744" width="38.6328125" bestFit="1" customWidth="1"/>
    <col min="2745" max="2745" width="15.08984375" bestFit="1" customWidth="1"/>
    <col min="2746" max="2746" width="26.08984375" bestFit="1" customWidth="1"/>
    <col min="2747" max="2747" width="24.08984375" bestFit="1" customWidth="1"/>
    <col min="2748" max="2748" width="16.7265625" bestFit="1" customWidth="1"/>
    <col min="2749" max="2749" width="15.36328125" bestFit="1" customWidth="1"/>
    <col min="2750" max="2750" width="12.6328125" bestFit="1" customWidth="1"/>
    <col min="2751" max="2751" width="19.453125" bestFit="1" customWidth="1"/>
    <col min="2752" max="2752" width="6.6328125" bestFit="1" customWidth="1"/>
    <col min="2753" max="2753" width="13.7265625" bestFit="1" customWidth="1"/>
    <col min="2754" max="2754" width="15" bestFit="1" customWidth="1"/>
    <col min="2755" max="2755" width="21.453125" bestFit="1" customWidth="1"/>
    <col min="2756" max="2756" width="26.36328125" bestFit="1" customWidth="1"/>
    <col min="2757" max="2757" width="29.90625" bestFit="1" customWidth="1"/>
    <col min="2758" max="2759" width="18" bestFit="1" customWidth="1"/>
    <col min="2760" max="2760" width="43" bestFit="1" customWidth="1"/>
    <col min="2761" max="2761" width="23.453125" bestFit="1" customWidth="1"/>
    <col min="2762" max="2762" width="34.7265625" bestFit="1" customWidth="1"/>
    <col min="2763" max="2763" width="13.7265625" bestFit="1" customWidth="1"/>
    <col min="2764" max="2764" width="22.1796875" bestFit="1" customWidth="1"/>
    <col min="2765" max="2765" width="16.7265625" bestFit="1" customWidth="1"/>
    <col min="2766" max="2766" width="29.08984375" bestFit="1" customWidth="1"/>
    <col min="2767" max="2767" width="17" bestFit="1" customWidth="1"/>
    <col min="2768" max="2768" width="11" bestFit="1" customWidth="1"/>
    <col min="2769" max="2769" width="11.54296875" bestFit="1" customWidth="1"/>
    <col min="2770" max="2770" width="19.6328125" bestFit="1" customWidth="1"/>
    <col min="2771" max="2772" width="22.7265625" bestFit="1" customWidth="1"/>
    <col min="2773" max="2773" width="10.81640625" bestFit="1" customWidth="1"/>
    <col min="2774" max="2774" width="30.81640625" bestFit="1" customWidth="1"/>
    <col min="2775" max="2775" width="14.453125" bestFit="1" customWidth="1"/>
    <col min="2776" max="2776" width="28.26953125" bestFit="1" customWidth="1"/>
    <col min="2777" max="2777" width="35.08984375" bestFit="1" customWidth="1"/>
    <col min="2778" max="2778" width="14.453125" bestFit="1" customWidth="1"/>
    <col min="2779" max="2779" width="23.453125" bestFit="1" customWidth="1"/>
    <col min="2780" max="2780" width="26.08984375" bestFit="1" customWidth="1"/>
    <col min="2781" max="2781" width="29.36328125" bestFit="1" customWidth="1"/>
    <col min="2782" max="2782" width="32.1796875" bestFit="1" customWidth="1"/>
    <col min="2783" max="2783" width="6.26953125" bestFit="1" customWidth="1"/>
    <col min="2784" max="2784" width="21.90625" bestFit="1" customWidth="1"/>
    <col min="2785" max="2785" width="12.08984375" bestFit="1" customWidth="1"/>
    <col min="2786" max="2786" width="5.36328125" bestFit="1" customWidth="1"/>
    <col min="2787" max="2787" width="10.1796875" bestFit="1" customWidth="1"/>
    <col min="2788" max="2788" width="35" bestFit="1" customWidth="1"/>
    <col min="2789" max="2789" width="18.1796875" bestFit="1" customWidth="1"/>
    <col min="2790" max="2790" width="17.54296875" bestFit="1" customWidth="1"/>
    <col min="2791" max="2791" width="19.90625" bestFit="1" customWidth="1"/>
    <col min="2792" max="2792" width="22.08984375" bestFit="1" customWidth="1"/>
    <col min="2793" max="2793" width="24.81640625" bestFit="1" customWidth="1"/>
    <col min="2794" max="2794" width="26.26953125" bestFit="1" customWidth="1"/>
    <col min="2795" max="2795" width="15.7265625" bestFit="1" customWidth="1"/>
    <col min="2796" max="2796" width="24.90625" bestFit="1" customWidth="1"/>
    <col min="2797" max="2797" width="25.08984375" bestFit="1" customWidth="1"/>
    <col min="2798" max="2798" width="17.81640625" bestFit="1" customWidth="1"/>
    <col min="2799" max="2799" width="15.81640625" bestFit="1" customWidth="1"/>
    <col min="2800" max="2800" width="12.1796875" bestFit="1" customWidth="1"/>
    <col min="2801" max="2801" width="24.81640625" bestFit="1" customWidth="1"/>
    <col min="2802" max="2802" width="29.90625" bestFit="1" customWidth="1"/>
    <col min="2803" max="2803" width="42.7265625" bestFit="1" customWidth="1"/>
    <col min="2804" max="2804" width="28.36328125" bestFit="1" customWidth="1"/>
    <col min="2805" max="2805" width="31.453125" bestFit="1" customWidth="1"/>
    <col min="2806" max="2806" width="34.7265625" bestFit="1" customWidth="1"/>
    <col min="2807" max="2807" width="20.7265625" bestFit="1" customWidth="1"/>
    <col min="2808" max="2808" width="12.6328125" bestFit="1" customWidth="1"/>
    <col min="2809" max="2809" width="22.81640625" bestFit="1" customWidth="1"/>
    <col min="2810" max="2810" width="22.6328125" bestFit="1" customWidth="1"/>
    <col min="2811" max="2811" width="14.1796875" bestFit="1" customWidth="1"/>
    <col min="2812" max="2812" width="24" bestFit="1" customWidth="1"/>
    <col min="2813" max="2813" width="31.08984375" bestFit="1" customWidth="1"/>
    <col min="2814" max="2814" width="22.453125" bestFit="1" customWidth="1"/>
    <col min="2815" max="2815" width="18.54296875" bestFit="1" customWidth="1"/>
    <col min="2816" max="2816" width="35.81640625" bestFit="1" customWidth="1"/>
    <col min="2817" max="2817" width="37.08984375" bestFit="1" customWidth="1"/>
    <col min="2818" max="2818" width="16.453125" bestFit="1" customWidth="1"/>
    <col min="2819" max="2819" width="21.26953125" bestFit="1" customWidth="1"/>
    <col min="2820" max="2820" width="11.36328125" bestFit="1" customWidth="1"/>
    <col min="2821" max="2821" width="11.7265625" bestFit="1" customWidth="1"/>
    <col min="2822" max="2822" width="13.08984375" bestFit="1" customWidth="1"/>
    <col min="2823" max="2823" width="20.36328125" bestFit="1" customWidth="1"/>
    <col min="2824" max="2824" width="30.1796875" bestFit="1" customWidth="1"/>
    <col min="2825" max="2825" width="12.453125" bestFit="1" customWidth="1"/>
    <col min="2826" max="2826" width="14.7265625" bestFit="1" customWidth="1"/>
    <col min="2827" max="2827" width="17.81640625" bestFit="1" customWidth="1"/>
    <col min="2828" max="2828" width="24.6328125" bestFit="1" customWidth="1"/>
    <col min="2829" max="2829" width="18.54296875" bestFit="1" customWidth="1"/>
    <col min="2830" max="2830" width="22.453125" bestFit="1" customWidth="1"/>
    <col min="2831" max="2831" width="32.36328125" bestFit="1" customWidth="1"/>
    <col min="2832" max="2832" width="24.453125" bestFit="1" customWidth="1"/>
    <col min="2833" max="2833" width="41.26953125" bestFit="1" customWidth="1"/>
    <col min="2834" max="2834" width="11.26953125" bestFit="1" customWidth="1"/>
    <col min="2835" max="2835" width="24.81640625" bestFit="1" customWidth="1"/>
    <col min="2836" max="2836" width="23.26953125" bestFit="1" customWidth="1"/>
    <col min="2837" max="2837" width="4.81640625" bestFit="1" customWidth="1"/>
    <col min="2838" max="2838" width="28.54296875" bestFit="1" customWidth="1"/>
    <col min="2839" max="2839" width="11.1796875" bestFit="1" customWidth="1"/>
    <col min="2840" max="2840" width="14.453125" bestFit="1" customWidth="1"/>
    <col min="2841" max="2841" width="15.54296875" bestFit="1" customWidth="1"/>
    <col min="2842" max="2842" width="21.08984375" bestFit="1" customWidth="1"/>
    <col min="2843" max="2843" width="29.453125" bestFit="1" customWidth="1"/>
    <col min="2844" max="2844" width="34.81640625" bestFit="1" customWidth="1"/>
    <col min="2845" max="2845" width="27.6328125" bestFit="1" customWidth="1"/>
    <col min="2846" max="2846" width="30.36328125" bestFit="1" customWidth="1"/>
    <col min="2847" max="2847" width="11.1796875" bestFit="1" customWidth="1"/>
    <col min="2848" max="2848" width="13.36328125" bestFit="1" customWidth="1"/>
    <col min="2849" max="2849" width="39.90625" bestFit="1" customWidth="1"/>
    <col min="2850" max="2850" width="44" bestFit="1" customWidth="1"/>
    <col min="2851" max="2851" width="28.26953125" bestFit="1" customWidth="1"/>
    <col min="2852" max="2852" width="33.26953125" bestFit="1" customWidth="1"/>
    <col min="2853" max="2853" width="9.90625" bestFit="1" customWidth="1"/>
    <col min="2854" max="2854" width="15.08984375" bestFit="1" customWidth="1"/>
    <col min="2855" max="2855" width="18.90625" bestFit="1" customWidth="1"/>
    <col min="2856" max="2856" width="32" bestFit="1" customWidth="1"/>
    <col min="2857" max="2857" width="21" bestFit="1" customWidth="1"/>
    <col min="2858" max="2858" width="17.6328125" bestFit="1" customWidth="1"/>
    <col min="2859" max="2859" width="17" bestFit="1" customWidth="1"/>
    <col min="2860" max="2860" width="16.6328125" bestFit="1" customWidth="1"/>
    <col min="2861" max="2861" width="15.453125" bestFit="1" customWidth="1"/>
    <col min="2862" max="2862" width="16.08984375" bestFit="1" customWidth="1"/>
    <col min="2863" max="2863" width="20.1796875" bestFit="1" customWidth="1"/>
    <col min="2864" max="2864" width="14.7265625" bestFit="1" customWidth="1"/>
    <col min="2865" max="2865" width="38.7265625" bestFit="1" customWidth="1"/>
    <col min="2866" max="2866" width="22.26953125" bestFit="1" customWidth="1"/>
    <col min="2867" max="2867" width="14.453125" bestFit="1" customWidth="1"/>
    <col min="2868" max="2868" width="21.36328125" bestFit="1" customWidth="1"/>
    <col min="2869" max="2869" width="24" bestFit="1" customWidth="1"/>
    <col min="2870" max="2870" width="22.81640625" bestFit="1" customWidth="1"/>
    <col min="2871" max="2871" width="34.81640625" bestFit="1" customWidth="1"/>
    <col min="2872" max="2872" width="18.81640625" bestFit="1" customWidth="1"/>
    <col min="2873" max="2873" width="12.1796875" bestFit="1" customWidth="1"/>
    <col min="2874" max="2874" width="19.90625" bestFit="1" customWidth="1"/>
    <col min="2875" max="2875" width="16" bestFit="1" customWidth="1"/>
    <col min="2876" max="2876" width="32.81640625" bestFit="1" customWidth="1"/>
    <col min="2877" max="2877" width="19.36328125" bestFit="1" customWidth="1"/>
    <col min="2878" max="2878" width="22.6328125" bestFit="1" customWidth="1"/>
    <col min="2879" max="2879" width="10.26953125" bestFit="1" customWidth="1"/>
    <col min="2880" max="2880" width="24" bestFit="1" customWidth="1"/>
    <col min="2881" max="2881" width="16.1796875" bestFit="1" customWidth="1"/>
    <col min="2882" max="2882" width="16.6328125" bestFit="1" customWidth="1"/>
    <col min="2883" max="2883" width="11.08984375" bestFit="1" customWidth="1"/>
    <col min="2884" max="2884" width="35.81640625" bestFit="1" customWidth="1"/>
    <col min="2885" max="2885" width="23.7265625" bestFit="1" customWidth="1"/>
    <col min="2886" max="2886" width="22.6328125" bestFit="1" customWidth="1"/>
    <col min="2887" max="2887" width="22.26953125" bestFit="1" customWidth="1"/>
    <col min="2888" max="2888" width="32.54296875" bestFit="1" customWidth="1"/>
    <col min="2889" max="2889" width="27.08984375" bestFit="1" customWidth="1"/>
    <col min="2890" max="2890" width="17.7265625" bestFit="1" customWidth="1"/>
    <col min="2891" max="2891" width="13.54296875" bestFit="1" customWidth="1"/>
    <col min="2892" max="2892" width="38.6328125" bestFit="1" customWidth="1"/>
    <col min="2893" max="2893" width="31.7265625" bestFit="1" customWidth="1"/>
    <col min="2894" max="2894" width="20.36328125" bestFit="1" customWidth="1"/>
    <col min="2895" max="2895" width="16.26953125" bestFit="1" customWidth="1"/>
    <col min="2896" max="2896" width="15.36328125" bestFit="1" customWidth="1"/>
    <col min="2897" max="2897" width="23.453125" bestFit="1" customWidth="1"/>
    <col min="2898" max="2898" width="24" bestFit="1" customWidth="1"/>
    <col min="2899" max="2899" width="15.1796875" bestFit="1" customWidth="1"/>
    <col min="2900" max="2900" width="25.7265625" bestFit="1" customWidth="1"/>
    <col min="2901" max="2901" width="16.6328125" bestFit="1" customWidth="1"/>
    <col min="2902" max="2902" width="13.1796875" bestFit="1" customWidth="1"/>
    <col min="2903" max="2903" width="17.08984375" bestFit="1" customWidth="1"/>
    <col min="2904" max="2904" width="28.1796875" bestFit="1" customWidth="1"/>
    <col min="2905" max="2905" width="22.1796875" bestFit="1" customWidth="1"/>
    <col min="2906" max="2906" width="27.26953125" bestFit="1" customWidth="1"/>
    <col min="2907" max="2907" width="5.7265625" bestFit="1" customWidth="1"/>
    <col min="2908" max="2908" width="29.26953125" bestFit="1" customWidth="1"/>
    <col min="2909" max="2909" width="31.36328125" bestFit="1" customWidth="1"/>
    <col min="2910" max="2910" width="11" bestFit="1" customWidth="1"/>
    <col min="2911" max="2911" width="19.36328125" bestFit="1" customWidth="1"/>
    <col min="2912" max="2912" width="20.08984375" bestFit="1" customWidth="1"/>
    <col min="2913" max="2913" width="23.1796875" bestFit="1" customWidth="1"/>
    <col min="2914" max="2914" width="15.7265625" bestFit="1" customWidth="1"/>
    <col min="2915" max="2915" width="14.36328125" bestFit="1" customWidth="1"/>
    <col min="2916" max="2916" width="18.81640625" bestFit="1" customWidth="1"/>
    <col min="2917" max="2917" width="29" bestFit="1" customWidth="1"/>
    <col min="2918" max="2918" width="39.6328125" bestFit="1" customWidth="1"/>
    <col min="2919" max="2919" width="33" bestFit="1" customWidth="1"/>
    <col min="2920" max="2920" width="32.36328125" bestFit="1" customWidth="1"/>
    <col min="2921" max="2921" width="45.54296875" bestFit="1" customWidth="1"/>
    <col min="2922" max="2922" width="38.90625" bestFit="1" customWidth="1"/>
    <col min="2923" max="2923" width="18.54296875" bestFit="1" customWidth="1"/>
    <col min="2924" max="2924" width="40.26953125" bestFit="1" customWidth="1"/>
    <col min="2925" max="2925" width="27.08984375" bestFit="1" customWidth="1"/>
    <col min="2926" max="2926" width="23.26953125" bestFit="1" customWidth="1"/>
    <col min="2927" max="2927" width="13.453125" bestFit="1" customWidth="1"/>
    <col min="2928" max="2928" width="13" bestFit="1" customWidth="1"/>
    <col min="2929" max="2929" width="31" bestFit="1" customWidth="1"/>
    <col min="2930" max="2930" width="24" bestFit="1" customWidth="1"/>
    <col min="2931" max="2931" width="19.90625" bestFit="1" customWidth="1"/>
    <col min="2932" max="2932" width="39.7265625" bestFit="1" customWidth="1"/>
    <col min="2933" max="2933" width="15.81640625" bestFit="1" customWidth="1"/>
    <col min="2934" max="2934" width="21.26953125" bestFit="1" customWidth="1"/>
    <col min="2935" max="2935" width="28.7265625" bestFit="1" customWidth="1"/>
    <col min="2936" max="2936" width="12.36328125" bestFit="1" customWidth="1"/>
    <col min="2937" max="2937" width="22.6328125" bestFit="1" customWidth="1"/>
    <col min="2938" max="2938" width="18.54296875" bestFit="1" customWidth="1"/>
    <col min="2939" max="2939" width="17.6328125" bestFit="1" customWidth="1"/>
    <col min="2940" max="2940" width="17.08984375" bestFit="1" customWidth="1"/>
    <col min="2941" max="2941" width="17.81640625" bestFit="1" customWidth="1"/>
    <col min="2942" max="2942" width="16.90625" bestFit="1" customWidth="1"/>
    <col min="2943" max="2943" width="6.7265625" bestFit="1" customWidth="1"/>
    <col min="2944" max="2944" width="21" bestFit="1" customWidth="1"/>
    <col min="2945" max="2945" width="37.6328125" bestFit="1" customWidth="1"/>
    <col min="2946" max="2946" width="15.7265625" bestFit="1" customWidth="1"/>
    <col min="2947" max="2947" width="17.54296875" bestFit="1" customWidth="1"/>
    <col min="2948" max="2948" width="15.36328125" bestFit="1" customWidth="1"/>
    <col min="2949" max="2949" width="31.90625" bestFit="1" customWidth="1"/>
    <col min="2950" max="2950" width="33.453125" bestFit="1" customWidth="1"/>
    <col min="2951" max="2951" width="32.08984375" bestFit="1" customWidth="1"/>
    <col min="2952" max="2952" width="40.7265625" bestFit="1" customWidth="1"/>
    <col min="2953" max="2953" width="15.81640625" bestFit="1" customWidth="1"/>
    <col min="2954" max="2954" width="6.26953125" bestFit="1" customWidth="1"/>
    <col min="2955" max="2955" width="11.90625" bestFit="1" customWidth="1"/>
    <col min="2956" max="2956" width="14.36328125" bestFit="1" customWidth="1"/>
    <col min="2957" max="2957" width="17.6328125" bestFit="1" customWidth="1"/>
    <col min="2958" max="2959" width="11.54296875" bestFit="1" customWidth="1"/>
    <col min="2960" max="2960" width="11.7265625" bestFit="1" customWidth="1"/>
    <col min="2961" max="2961" width="13.26953125" bestFit="1" customWidth="1"/>
    <col min="2962" max="2962" width="13.54296875" bestFit="1" customWidth="1"/>
    <col min="2963" max="2963" width="21.453125" bestFit="1" customWidth="1"/>
    <col min="2964" max="2964" width="41.7265625" bestFit="1" customWidth="1"/>
    <col min="2965" max="2965" width="41.1796875" bestFit="1" customWidth="1"/>
    <col min="2966" max="2966" width="11.26953125" bestFit="1" customWidth="1"/>
    <col min="2967" max="2967" width="21.81640625" bestFit="1" customWidth="1"/>
    <col min="2968" max="2968" width="18.26953125" bestFit="1" customWidth="1"/>
    <col min="2969" max="2969" width="27.1796875" bestFit="1" customWidth="1"/>
    <col min="2970" max="2970" width="8" bestFit="1" customWidth="1"/>
    <col min="2971" max="2971" width="20.54296875" bestFit="1" customWidth="1"/>
    <col min="2972" max="2972" width="3.7265625" bestFit="1" customWidth="1"/>
    <col min="2973" max="2973" width="25.81640625" bestFit="1" customWidth="1"/>
    <col min="2974" max="2974" width="12.36328125" bestFit="1" customWidth="1"/>
    <col min="2975" max="2976" width="4.36328125" bestFit="1" customWidth="1"/>
    <col min="2977" max="2977" width="35.1796875" bestFit="1" customWidth="1"/>
    <col min="2978" max="2978" width="26" bestFit="1" customWidth="1"/>
    <col min="2979" max="2979" width="10.81640625" bestFit="1" customWidth="1"/>
    <col min="2980" max="2980" width="14.08984375" bestFit="1" customWidth="1"/>
    <col min="2981" max="2981" width="33.453125" bestFit="1" customWidth="1"/>
    <col min="2982" max="2982" width="15.6328125" bestFit="1" customWidth="1"/>
    <col min="2983" max="2983" width="28.453125" bestFit="1" customWidth="1"/>
    <col min="2984" max="2984" width="11.1796875" bestFit="1" customWidth="1"/>
    <col min="2985" max="2985" width="23.6328125" bestFit="1" customWidth="1"/>
    <col min="2986" max="2986" width="12.36328125" bestFit="1" customWidth="1"/>
    <col min="2987" max="2987" width="17.1796875" bestFit="1" customWidth="1"/>
    <col min="2988" max="2988" width="13.36328125" bestFit="1" customWidth="1"/>
    <col min="2989" max="2989" width="24.54296875" bestFit="1" customWidth="1"/>
    <col min="2990" max="2990" width="32.6328125" bestFit="1" customWidth="1"/>
    <col min="2991" max="2991" width="42.1796875" bestFit="1" customWidth="1"/>
    <col min="2992" max="2992" width="28.08984375" bestFit="1" customWidth="1"/>
    <col min="2993" max="2993" width="25.90625" bestFit="1" customWidth="1"/>
    <col min="2994" max="2994" width="35.54296875" bestFit="1" customWidth="1"/>
    <col min="2995" max="2995" width="28.90625" bestFit="1" customWidth="1"/>
    <col min="2996" max="2996" width="27.6328125" bestFit="1" customWidth="1"/>
    <col min="2997" max="2997" width="31.90625" bestFit="1" customWidth="1"/>
    <col min="2998" max="2998" width="43.54296875" bestFit="1" customWidth="1"/>
    <col min="2999" max="2999" width="7.453125" bestFit="1" customWidth="1"/>
    <col min="3000" max="3000" width="15.90625" bestFit="1" customWidth="1"/>
    <col min="3001" max="3001" width="11.54296875" bestFit="1" customWidth="1"/>
    <col min="3002" max="3002" width="21.36328125" bestFit="1" customWidth="1"/>
    <col min="3003" max="3003" width="28.1796875" bestFit="1" customWidth="1"/>
    <col min="3004" max="3004" width="19.6328125" bestFit="1" customWidth="1"/>
    <col min="3005" max="3005" width="22.1796875" bestFit="1" customWidth="1"/>
    <col min="3006" max="3006" width="18.6328125" bestFit="1" customWidth="1"/>
    <col min="3007" max="3007" width="16.81640625" bestFit="1" customWidth="1"/>
    <col min="3008" max="3008" width="19" bestFit="1" customWidth="1"/>
    <col min="3009" max="3009" width="43.81640625" bestFit="1" customWidth="1"/>
    <col min="3010" max="3010" width="26.453125" bestFit="1" customWidth="1"/>
    <col min="3011" max="3011" width="35.453125" bestFit="1" customWidth="1"/>
    <col min="3012" max="3012" width="8" bestFit="1" customWidth="1"/>
    <col min="3013" max="3013" width="34.90625" bestFit="1" customWidth="1"/>
    <col min="3014" max="3014" width="13.26953125" bestFit="1" customWidth="1"/>
    <col min="3015" max="3015" width="36.7265625" bestFit="1" customWidth="1"/>
    <col min="3016" max="3016" width="12.08984375" bestFit="1" customWidth="1"/>
    <col min="3017" max="3017" width="26.08984375" bestFit="1" customWidth="1"/>
    <col min="3018" max="3018" width="35.90625" bestFit="1" customWidth="1"/>
    <col min="3019" max="3019" width="44.36328125" bestFit="1" customWidth="1"/>
    <col min="3020" max="3020" width="23" bestFit="1" customWidth="1"/>
    <col min="3021" max="3021" width="15.90625" bestFit="1" customWidth="1"/>
    <col min="3022" max="3022" width="33.54296875" bestFit="1" customWidth="1"/>
    <col min="3023" max="3023" width="18.453125" bestFit="1" customWidth="1"/>
    <col min="3024" max="3024" width="28.7265625" bestFit="1" customWidth="1"/>
    <col min="3025" max="3025" width="15.36328125" bestFit="1" customWidth="1"/>
    <col min="3026" max="3026" width="24.08984375" bestFit="1" customWidth="1"/>
    <col min="3027" max="3027" width="16" bestFit="1" customWidth="1"/>
    <col min="3028" max="3028" width="26.7265625" bestFit="1" customWidth="1"/>
    <col min="3029" max="3029" width="30.08984375" bestFit="1" customWidth="1"/>
    <col min="3030" max="3030" width="17.90625" bestFit="1" customWidth="1"/>
    <col min="3031" max="3031" width="34.81640625" bestFit="1" customWidth="1"/>
    <col min="3032" max="3032" width="13.1796875" bestFit="1" customWidth="1"/>
    <col min="3033" max="3033" width="33" bestFit="1" customWidth="1"/>
    <col min="3034" max="3034" width="8.26953125" bestFit="1" customWidth="1"/>
    <col min="3035" max="3035" width="42.81640625" bestFit="1" customWidth="1"/>
    <col min="3036" max="3036" width="45.26953125" bestFit="1" customWidth="1"/>
    <col min="3037" max="3037" width="32.36328125" bestFit="1" customWidth="1"/>
    <col min="3038" max="3038" width="14.81640625" bestFit="1" customWidth="1"/>
    <col min="3039" max="3039" width="6.7265625" bestFit="1" customWidth="1"/>
    <col min="3040" max="3040" width="19.1796875" bestFit="1" customWidth="1"/>
    <col min="3041" max="3041" width="27.08984375" bestFit="1" customWidth="1"/>
    <col min="3042" max="3042" width="10" bestFit="1" customWidth="1"/>
    <col min="3043" max="3043" width="14.90625" bestFit="1" customWidth="1"/>
    <col min="3044" max="3044" width="14.36328125" bestFit="1" customWidth="1"/>
    <col min="3045" max="3045" width="11.81640625" bestFit="1" customWidth="1"/>
    <col min="3046" max="3046" width="17.6328125" bestFit="1" customWidth="1"/>
    <col min="3047" max="3047" width="4.81640625" bestFit="1" customWidth="1"/>
    <col min="3048" max="3048" width="23" bestFit="1" customWidth="1"/>
    <col min="3049" max="3049" width="16.26953125" bestFit="1" customWidth="1"/>
    <col min="3050" max="3050" width="24.90625" bestFit="1" customWidth="1"/>
    <col min="3051" max="3051" width="14.08984375" bestFit="1" customWidth="1"/>
    <col min="3052" max="3052" width="21.6328125" bestFit="1" customWidth="1"/>
    <col min="3053" max="3053" width="16.90625" bestFit="1" customWidth="1"/>
    <col min="3054" max="3054" width="13.26953125" bestFit="1" customWidth="1"/>
    <col min="3055" max="3055" width="31.7265625" bestFit="1" customWidth="1"/>
    <col min="3056" max="3056" width="34.1796875" bestFit="1" customWidth="1"/>
    <col min="3057" max="3057" width="40.26953125" bestFit="1" customWidth="1"/>
    <col min="3058" max="3058" width="15.08984375" bestFit="1" customWidth="1"/>
    <col min="3059" max="3059" width="27.54296875" bestFit="1" customWidth="1"/>
    <col min="3060" max="3060" width="15.81640625" bestFit="1" customWidth="1"/>
    <col min="3061" max="3061" width="19.7265625" bestFit="1" customWidth="1"/>
    <col min="3062" max="3062" width="19.54296875" bestFit="1" customWidth="1"/>
    <col min="3063" max="3063" width="38" bestFit="1" customWidth="1"/>
    <col min="3064" max="3064" width="49.81640625" bestFit="1" customWidth="1"/>
    <col min="3065" max="3065" width="30.08984375" bestFit="1" customWidth="1"/>
    <col min="3066" max="3066" width="64.36328125" bestFit="1" customWidth="1"/>
    <col min="3067" max="3067" width="51.453125" bestFit="1" customWidth="1"/>
    <col min="3068" max="3068" width="35.26953125" bestFit="1" customWidth="1"/>
    <col min="3069" max="3069" width="30.6328125" bestFit="1" customWidth="1"/>
    <col min="3070" max="3070" width="38.54296875" bestFit="1" customWidth="1"/>
    <col min="3071" max="3071" width="31.90625" bestFit="1" customWidth="1"/>
    <col min="3072" max="3072" width="43.08984375" bestFit="1" customWidth="1"/>
    <col min="3073" max="3073" width="43" bestFit="1" customWidth="1"/>
    <col min="3074" max="3074" width="24.36328125" bestFit="1" customWidth="1"/>
    <col min="3075" max="3075" width="16.6328125" bestFit="1" customWidth="1"/>
    <col min="3076" max="3076" width="19.1796875" bestFit="1" customWidth="1"/>
    <col min="3077" max="3077" width="22.81640625" bestFit="1" customWidth="1"/>
    <col min="3078" max="3078" width="17.36328125" bestFit="1" customWidth="1"/>
    <col min="3079" max="3079" width="23.54296875" bestFit="1" customWidth="1"/>
    <col min="3080" max="3080" width="22.54296875" bestFit="1" customWidth="1"/>
    <col min="3081" max="3081" width="16.26953125" bestFit="1" customWidth="1"/>
    <col min="3082" max="3082" width="22.6328125" bestFit="1" customWidth="1"/>
    <col min="3083" max="3083" width="18.36328125" bestFit="1" customWidth="1"/>
    <col min="3084" max="3084" width="32.81640625" bestFit="1" customWidth="1"/>
    <col min="3085" max="3085" width="13.1796875" bestFit="1" customWidth="1"/>
    <col min="3086" max="3086" width="19.7265625" bestFit="1" customWidth="1"/>
    <col min="3087" max="3087" width="23.453125" bestFit="1" customWidth="1"/>
    <col min="3088" max="3088" width="23" bestFit="1" customWidth="1"/>
    <col min="3089" max="3089" width="18.54296875" bestFit="1" customWidth="1"/>
    <col min="3090" max="3090" width="42.90625" bestFit="1" customWidth="1"/>
    <col min="3091" max="3091" width="20.36328125" bestFit="1" customWidth="1"/>
    <col min="3092" max="3092" width="16.6328125" bestFit="1" customWidth="1"/>
    <col min="3093" max="3093" width="21.6328125" bestFit="1" customWidth="1"/>
    <col min="3094" max="3094" width="15.54296875" bestFit="1" customWidth="1"/>
    <col min="3095" max="3095" width="18.26953125" bestFit="1" customWidth="1"/>
    <col min="3096" max="3096" width="21.26953125" bestFit="1" customWidth="1"/>
    <col min="3097" max="3097" width="15" bestFit="1" customWidth="1"/>
    <col min="3098" max="3098" width="13" bestFit="1" customWidth="1"/>
    <col min="3099" max="3099" width="16.81640625" bestFit="1" customWidth="1"/>
    <col min="3100" max="3100" width="24.36328125" bestFit="1" customWidth="1"/>
    <col min="3101" max="3101" width="43.90625" bestFit="1" customWidth="1"/>
    <col min="3102" max="3102" width="7.81640625" bestFit="1" customWidth="1"/>
    <col min="3103" max="3103" width="21.90625" bestFit="1" customWidth="1"/>
    <col min="3104" max="3104" width="21.26953125" bestFit="1" customWidth="1"/>
    <col min="3105" max="3105" width="29.6328125" bestFit="1" customWidth="1"/>
    <col min="3106" max="3106" width="31.26953125" bestFit="1" customWidth="1"/>
    <col min="3107" max="3107" width="14.6328125" bestFit="1" customWidth="1"/>
    <col min="3108" max="3108" width="24.81640625" bestFit="1" customWidth="1"/>
    <col min="3109" max="3109" width="11.26953125" bestFit="1" customWidth="1"/>
    <col min="3110" max="3110" width="24.453125" bestFit="1" customWidth="1"/>
    <col min="3111" max="3111" width="23" bestFit="1" customWidth="1"/>
    <col min="3112" max="3112" width="14.08984375" bestFit="1" customWidth="1"/>
    <col min="3113" max="3113" width="23" bestFit="1" customWidth="1"/>
    <col min="3114" max="3114" width="11.1796875" bestFit="1" customWidth="1"/>
    <col min="3115" max="3115" width="14.6328125" bestFit="1" customWidth="1"/>
    <col min="3116" max="3116" width="24.1796875" bestFit="1" customWidth="1"/>
    <col min="3117" max="3117" width="32.6328125" bestFit="1" customWidth="1"/>
    <col min="3118" max="3118" width="19.36328125" bestFit="1" customWidth="1"/>
    <col min="3119" max="3119" width="34.6328125" bestFit="1" customWidth="1"/>
    <col min="3120" max="3120" width="40.453125" bestFit="1" customWidth="1"/>
    <col min="3121" max="3121" width="37.81640625" bestFit="1" customWidth="1"/>
    <col min="3122" max="3122" width="31.6328125" bestFit="1" customWidth="1"/>
    <col min="3123" max="3123" width="41.7265625" bestFit="1" customWidth="1"/>
    <col min="3124" max="3124" width="34.6328125" bestFit="1" customWidth="1"/>
    <col min="3125" max="3125" width="27.08984375" bestFit="1" customWidth="1"/>
    <col min="3126" max="3126" width="27.6328125" bestFit="1" customWidth="1"/>
    <col min="3127" max="3127" width="33.453125" bestFit="1" customWidth="1"/>
    <col min="3128" max="3128" width="33.08984375" bestFit="1" customWidth="1"/>
    <col min="3129" max="3129" width="28.08984375" bestFit="1" customWidth="1"/>
    <col min="3130" max="3130" width="38" bestFit="1" customWidth="1"/>
    <col min="3131" max="3131" width="33.7265625" bestFit="1" customWidth="1"/>
    <col min="3132" max="3132" width="54.7265625" bestFit="1" customWidth="1"/>
    <col min="3133" max="3133" width="39" bestFit="1" customWidth="1"/>
    <col min="3134" max="3134" width="37.08984375" bestFit="1" customWidth="1"/>
    <col min="3135" max="3135" width="36.1796875" bestFit="1" customWidth="1"/>
    <col min="3136" max="3136" width="43.6328125" bestFit="1" customWidth="1"/>
    <col min="3137" max="3137" width="44.1796875" bestFit="1" customWidth="1"/>
    <col min="3138" max="3138" width="20.7265625" bestFit="1" customWidth="1"/>
    <col min="3139" max="3139" width="29.81640625" bestFit="1" customWidth="1"/>
    <col min="3140" max="3140" width="17.54296875" bestFit="1" customWidth="1"/>
    <col min="3141" max="3141" width="46.1796875" bestFit="1" customWidth="1"/>
    <col min="3142" max="3142" width="25.36328125" bestFit="1" customWidth="1"/>
    <col min="3143" max="3143" width="42.26953125" bestFit="1" customWidth="1"/>
    <col min="3144" max="3144" width="33.54296875" bestFit="1" customWidth="1"/>
    <col min="3145" max="3145" width="35.81640625" bestFit="1" customWidth="1"/>
    <col min="3146" max="3146" width="37.1796875" bestFit="1" customWidth="1"/>
    <col min="3147" max="3147" width="32.54296875" bestFit="1" customWidth="1"/>
    <col min="3148" max="3148" width="53.08984375" bestFit="1" customWidth="1"/>
    <col min="3149" max="3149" width="49.26953125" bestFit="1" customWidth="1"/>
    <col min="3150" max="3150" width="52.81640625" bestFit="1" customWidth="1"/>
    <col min="3151" max="3151" width="52.1796875" bestFit="1" customWidth="1"/>
    <col min="3152" max="3152" width="50.90625" bestFit="1" customWidth="1"/>
    <col min="3153" max="3153" width="29.453125" bestFit="1" customWidth="1"/>
    <col min="3154" max="3154" width="54.81640625" bestFit="1" customWidth="1"/>
    <col min="3155" max="3155" width="27.08984375" bestFit="1" customWidth="1"/>
    <col min="3156" max="3156" width="13.6328125" bestFit="1" customWidth="1"/>
    <col min="3157" max="3157" width="8.54296875" bestFit="1" customWidth="1"/>
    <col min="3158" max="3158" width="11.1796875" bestFit="1" customWidth="1"/>
    <col min="3159" max="3159" width="18.26953125" bestFit="1" customWidth="1"/>
    <col min="3160" max="3160" width="23.08984375" bestFit="1" customWidth="1"/>
    <col min="3161" max="3161" width="36.90625" bestFit="1" customWidth="1"/>
    <col min="3162" max="3162" width="27.36328125" bestFit="1" customWidth="1"/>
    <col min="3163" max="3163" width="24.90625" bestFit="1" customWidth="1"/>
    <col min="3164" max="3164" width="17.08984375" bestFit="1" customWidth="1"/>
    <col min="3165" max="3165" width="23.08984375" bestFit="1" customWidth="1"/>
    <col min="3166" max="3166" width="31.90625" bestFit="1" customWidth="1"/>
    <col min="3167" max="3167" width="15.08984375" bestFit="1" customWidth="1"/>
    <col min="3168" max="3168" width="30.81640625" bestFit="1" customWidth="1"/>
    <col min="3169" max="3169" width="24.453125" bestFit="1" customWidth="1"/>
    <col min="3170" max="3170" width="20.08984375" bestFit="1" customWidth="1"/>
    <col min="3171" max="3171" width="28.08984375" bestFit="1" customWidth="1"/>
    <col min="3172" max="3172" width="32.6328125" bestFit="1" customWidth="1"/>
    <col min="3173" max="3173" width="42.08984375" bestFit="1" customWidth="1"/>
    <col min="3174" max="3174" width="37.36328125" bestFit="1" customWidth="1"/>
    <col min="3175" max="3175" width="37.81640625" bestFit="1" customWidth="1"/>
    <col min="3176" max="3176" width="40.26953125" bestFit="1" customWidth="1"/>
    <col min="3177" max="3177" width="24" bestFit="1" customWidth="1"/>
    <col min="3178" max="3178" width="49.453125" bestFit="1" customWidth="1"/>
    <col min="3179" max="3179" width="23.453125" bestFit="1" customWidth="1"/>
    <col min="3180" max="3180" width="16.1796875" bestFit="1" customWidth="1"/>
    <col min="3181" max="3181" width="21.6328125" bestFit="1" customWidth="1"/>
    <col min="3182" max="3182" width="26" bestFit="1" customWidth="1"/>
    <col min="3183" max="3183" width="26.453125" bestFit="1" customWidth="1"/>
    <col min="3184" max="3184" width="31.6328125" bestFit="1" customWidth="1"/>
    <col min="3185" max="3185" width="35.81640625" bestFit="1" customWidth="1"/>
    <col min="3186" max="3186" width="17.6328125" bestFit="1" customWidth="1"/>
    <col min="3187" max="3187" width="21.81640625" bestFit="1" customWidth="1"/>
    <col min="3188" max="3188" width="19.26953125" bestFit="1" customWidth="1"/>
    <col min="3189" max="3189" width="12.36328125" bestFit="1" customWidth="1"/>
    <col min="3190" max="3190" width="8.54296875" bestFit="1" customWidth="1"/>
    <col min="3191" max="3191" width="19.36328125" bestFit="1" customWidth="1"/>
    <col min="3192" max="3192" width="15.90625" bestFit="1" customWidth="1"/>
    <col min="3193" max="3193" width="18.1796875" bestFit="1" customWidth="1"/>
    <col min="3194" max="3194" width="25.26953125" bestFit="1" customWidth="1"/>
    <col min="3195" max="3195" width="21.26953125" bestFit="1" customWidth="1"/>
    <col min="3196" max="3196" width="14.54296875" bestFit="1" customWidth="1"/>
    <col min="3197" max="3197" width="41.7265625" bestFit="1" customWidth="1"/>
    <col min="3198" max="3198" width="15.26953125" bestFit="1" customWidth="1"/>
    <col min="3199" max="3199" width="38.81640625" bestFit="1" customWidth="1"/>
    <col min="3200" max="3200" width="42.36328125" bestFit="1" customWidth="1"/>
    <col min="3201" max="3201" width="56.26953125" bestFit="1" customWidth="1"/>
    <col min="3202" max="3202" width="41.7265625" bestFit="1" customWidth="1"/>
    <col min="3203" max="3203" width="32.1796875" bestFit="1" customWidth="1"/>
    <col min="3204" max="3204" width="31.453125" bestFit="1" customWidth="1"/>
    <col min="3205" max="3205" width="37.453125" bestFit="1" customWidth="1"/>
    <col min="3206" max="3206" width="30.81640625" bestFit="1" customWidth="1"/>
    <col min="3207" max="3207" width="51.1796875" bestFit="1" customWidth="1"/>
    <col min="3208" max="3208" width="14.90625" bestFit="1" customWidth="1"/>
    <col min="3209" max="3209" width="15.54296875" bestFit="1" customWidth="1"/>
    <col min="3210" max="3210" width="6" bestFit="1" customWidth="1"/>
    <col min="3211" max="3211" width="5.6328125" bestFit="1" customWidth="1"/>
    <col min="3212" max="3212" width="28.453125" bestFit="1" customWidth="1"/>
    <col min="3213" max="3213" width="14.08984375" bestFit="1" customWidth="1"/>
    <col min="3214" max="3214" width="26.6328125" bestFit="1" customWidth="1"/>
    <col min="3215" max="3215" width="26.1796875" bestFit="1" customWidth="1"/>
    <col min="3216" max="3216" width="23.54296875" bestFit="1" customWidth="1"/>
    <col min="3217" max="3217" width="27.6328125" bestFit="1" customWidth="1"/>
    <col min="3218" max="3218" width="34.1796875" bestFit="1" customWidth="1"/>
    <col min="3219" max="3219" width="17.54296875" bestFit="1" customWidth="1"/>
    <col min="3220" max="3220" width="19.453125" bestFit="1" customWidth="1"/>
    <col min="3221" max="3221" width="15.90625" bestFit="1" customWidth="1"/>
    <col min="3222" max="3222" width="18.90625" bestFit="1" customWidth="1"/>
    <col min="3223" max="3223" width="25.26953125" bestFit="1" customWidth="1"/>
    <col min="3224" max="3224" width="28.453125" bestFit="1" customWidth="1"/>
    <col min="3225" max="3225" width="25.6328125" bestFit="1" customWidth="1"/>
    <col min="3226" max="3226" width="29.26953125" bestFit="1" customWidth="1"/>
    <col min="3227" max="3227" width="42.54296875" bestFit="1" customWidth="1"/>
    <col min="3228" max="3228" width="10.81640625" bestFit="1" customWidth="1"/>
    <col min="3229" max="3229" width="17.1796875" bestFit="1" customWidth="1"/>
    <col min="3230" max="3230" width="28.26953125" bestFit="1" customWidth="1"/>
    <col min="3231" max="3231" width="12.36328125" bestFit="1" customWidth="1"/>
    <col min="3232" max="3232" width="19.81640625" bestFit="1" customWidth="1"/>
    <col min="3233" max="3233" width="39.81640625" bestFit="1" customWidth="1"/>
    <col min="3234" max="3234" width="20.54296875" bestFit="1" customWidth="1"/>
    <col min="3235" max="3235" width="42.36328125" bestFit="1" customWidth="1"/>
    <col min="3236" max="3236" width="25.6328125" bestFit="1" customWidth="1"/>
    <col min="3237" max="3237" width="10.26953125" bestFit="1" customWidth="1"/>
    <col min="3238" max="3238" width="17.90625" bestFit="1" customWidth="1"/>
    <col min="3239" max="3239" width="28.90625" bestFit="1" customWidth="1"/>
    <col min="3240" max="3240" width="36" bestFit="1" customWidth="1"/>
    <col min="3241" max="3241" width="22.1796875" bestFit="1" customWidth="1"/>
    <col min="3242" max="3242" width="27.08984375" bestFit="1" customWidth="1"/>
    <col min="3243" max="3243" width="29.7265625" bestFit="1" customWidth="1"/>
    <col min="3244" max="3244" width="24.453125" bestFit="1" customWidth="1"/>
    <col min="3245" max="3245" width="40" bestFit="1" customWidth="1"/>
    <col min="3246" max="3246" width="49.26953125" bestFit="1" customWidth="1"/>
    <col min="3247" max="3247" width="20.08984375" bestFit="1" customWidth="1"/>
    <col min="3248" max="3248" width="16.90625" bestFit="1" customWidth="1"/>
    <col min="3249" max="3249" width="31" bestFit="1" customWidth="1"/>
    <col min="3250" max="3250" width="37.08984375" bestFit="1" customWidth="1"/>
    <col min="3251" max="3251" width="23.90625" bestFit="1" customWidth="1"/>
    <col min="3252" max="3252" width="21.08984375" bestFit="1" customWidth="1"/>
    <col min="3253" max="3253" width="14.90625" bestFit="1" customWidth="1"/>
    <col min="3254" max="3254" width="22.81640625" bestFit="1" customWidth="1"/>
    <col min="3255" max="3255" width="40.26953125" bestFit="1" customWidth="1"/>
    <col min="3256" max="3256" width="45.26953125" bestFit="1" customWidth="1"/>
    <col min="3257" max="3257" width="27.08984375" bestFit="1" customWidth="1"/>
    <col min="3258" max="3258" width="28.26953125" bestFit="1" customWidth="1"/>
    <col min="3259" max="3259" width="27.6328125" bestFit="1" customWidth="1"/>
    <col min="3260" max="3260" width="20.81640625" bestFit="1" customWidth="1"/>
    <col min="3261" max="3261" width="25.7265625" bestFit="1" customWidth="1"/>
    <col min="3262" max="3262" width="28.08984375" bestFit="1" customWidth="1"/>
    <col min="3263" max="3263" width="38.54296875" bestFit="1" customWidth="1"/>
    <col min="3264" max="3264" width="35.54296875" bestFit="1" customWidth="1"/>
    <col min="3265" max="3265" width="22.1796875" bestFit="1" customWidth="1"/>
    <col min="3266" max="3266" width="27.81640625" bestFit="1" customWidth="1"/>
    <col min="3267" max="3267" width="27.08984375" bestFit="1" customWidth="1"/>
    <col min="3268" max="3268" width="29" bestFit="1" customWidth="1"/>
    <col min="3269" max="3269" width="41.26953125" bestFit="1" customWidth="1"/>
    <col min="3270" max="3270" width="12.1796875" bestFit="1" customWidth="1"/>
    <col min="3271" max="3271" width="27.54296875" bestFit="1" customWidth="1"/>
    <col min="3272" max="3272" width="30.26953125" bestFit="1" customWidth="1"/>
    <col min="3273" max="3273" width="41.1796875" bestFit="1" customWidth="1"/>
    <col min="3274" max="3274" width="34.54296875" bestFit="1" customWidth="1"/>
    <col min="3275" max="3275" width="36" bestFit="1" customWidth="1"/>
    <col min="3276" max="3276" width="46.1796875" bestFit="1" customWidth="1"/>
    <col min="3277" max="3277" width="25.26953125" bestFit="1" customWidth="1"/>
    <col min="3278" max="3278" width="45.6328125" bestFit="1" customWidth="1"/>
    <col min="3279" max="3279" width="57.7265625" bestFit="1" customWidth="1"/>
    <col min="3280" max="3280" width="24.26953125" bestFit="1" customWidth="1"/>
    <col min="3281" max="3281" width="34.453125" bestFit="1" customWidth="1"/>
    <col min="3282" max="3282" width="43.08984375" bestFit="1" customWidth="1"/>
    <col min="3283" max="3283" width="23.7265625" bestFit="1" customWidth="1"/>
    <col min="3284" max="3284" width="39.6328125" bestFit="1" customWidth="1"/>
    <col min="3285" max="3285" width="35.08984375" bestFit="1" customWidth="1"/>
    <col min="3286" max="3286" width="14.36328125" bestFit="1" customWidth="1"/>
    <col min="3287" max="3287" width="13.26953125" bestFit="1" customWidth="1"/>
    <col min="3288" max="3288" width="8.453125" bestFit="1" customWidth="1"/>
    <col min="3289" max="3289" width="16.6328125" bestFit="1" customWidth="1"/>
    <col min="3290" max="3290" width="17.1796875" bestFit="1" customWidth="1"/>
    <col min="3291" max="3291" width="6.7265625" bestFit="1" customWidth="1"/>
    <col min="3292" max="3292" width="38.81640625" bestFit="1" customWidth="1"/>
    <col min="3293" max="3293" width="13.08984375" bestFit="1" customWidth="1"/>
    <col min="3294" max="3294" width="5.81640625" bestFit="1" customWidth="1"/>
    <col min="3295" max="3295" width="14.81640625" bestFit="1" customWidth="1"/>
    <col min="3296" max="3296" width="13.1796875" bestFit="1" customWidth="1"/>
    <col min="3297" max="3297" width="35.81640625" bestFit="1" customWidth="1"/>
    <col min="3298" max="3298" width="40.1796875" bestFit="1" customWidth="1"/>
    <col min="3299" max="3299" width="44.36328125" bestFit="1" customWidth="1"/>
    <col min="3300" max="3300" width="56.1796875" bestFit="1" customWidth="1"/>
    <col min="3301" max="3301" width="19.36328125" bestFit="1" customWidth="1"/>
    <col min="3302" max="3302" width="26.26953125" bestFit="1" customWidth="1"/>
    <col min="3303" max="3303" width="33.26953125" bestFit="1" customWidth="1"/>
    <col min="3304" max="3304" width="19.08984375" bestFit="1" customWidth="1"/>
    <col min="3305" max="3305" width="23" bestFit="1" customWidth="1"/>
    <col min="3306" max="3306" width="29.6328125" bestFit="1" customWidth="1"/>
    <col min="3307" max="3307" width="27.81640625" bestFit="1" customWidth="1"/>
    <col min="3308" max="3308" width="35.54296875" bestFit="1" customWidth="1"/>
    <col min="3309" max="3309" width="33.08984375" bestFit="1" customWidth="1"/>
    <col min="3310" max="3310" width="28.7265625" bestFit="1" customWidth="1"/>
    <col min="3311" max="3311" width="30.90625" bestFit="1" customWidth="1"/>
    <col min="3312" max="3312" width="39.36328125" bestFit="1" customWidth="1"/>
    <col min="3313" max="3313" width="9" bestFit="1" customWidth="1"/>
    <col min="3314" max="3314" width="5.36328125" bestFit="1" customWidth="1"/>
    <col min="3315" max="3315" width="24.90625" bestFit="1" customWidth="1"/>
    <col min="3316" max="3316" width="14.81640625" bestFit="1" customWidth="1"/>
    <col min="3317" max="3317" width="14.36328125" bestFit="1" customWidth="1"/>
    <col min="3318" max="3318" width="13.54296875" bestFit="1" customWidth="1"/>
    <col min="3319" max="3319" width="29.6328125" bestFit="1" customWidth="1"/>
    <col min="3320" max="3320" width="20.26953125" bestFit="1" customWidth="1"/>
    <col min="3321" max="3321" width="24.90625" bestFit="1" customWidth="1"/>
    <col min="3322" max="3322" width="27.6328125" bestFit="1" customWidth="1"/>
    <col min="3323" max="3323" width="16.81640625" bestFit="1" customWidth="1"/>
    <col min="3324" max="3324" width="20.81640625" bestFit="1" customWidth="1"/>
    <col min="3325" max="3325" width="29.6328125" bestFit="1" customWidth="1"/>
    <col min="3326" max="3326" width="23.90625" bestFit="1" customWidth="1"/>
    <col min="3327" max="3327" width="21.54296875" bestFit="1" customWidth="1"/>
    <col min="3328" max="3328" width="19.453125" bestFit="1" customWidth="1"/>
    <col min="3329" max="3329" width="18.54296875" bestFit="1" customWidth="1"/>
    <col min="3330" max="3330" width="23.7265625" bestFit="1" customWidth="1"/>
    <col min="3331" max="3331" width="21.6328125" bestFit="1" customWidth="1"/>
    <col min="3332" max="3332" width="19.6328125" bestFit="1" customWidth="1"/>
    <col min="3333" max="3333" width="53.08984375" bestFit="1" customWidth="1"/>
    <col min="3334" max="3334" width="15.90625" bestFit="1" customWidth="1"/>
    <col min="3335" max="3335" width="27.36328125" bestFit="1" customWidth="1"/>
    <col min="3336" max="3336" width="25.81640625" bestFit="1" customWidth="1"/>
    <col min="3337" max="3337" width="22.08984375" bestFit="1" customWidth="1"/>
    <col min="3338" max="3338" width="30.81640625" bestFit="1" customWidth="1"/>
    <col min="3339" max="3339" width="33.90625" bestFit="1" customWidth="1"/>
    <col min="3340" max="3341" width="13.81640625" bestFit="1" customWidth="1"/>
    <col min="3342" max="3342" width="14.7265625" bestFit="1" customWidth="1"/>
    <col min="3343" max="3343" width="17.26953125" bestFit="1" customWidth="1"/>
    <col min="3344" max="3344" width="19.1796875" bestFit="1" customWidth="1"/>
    <col min="3345" max="3345" width="12.1796875" bestFit="1" customWidth="1"/>
    <col min="3346" max="3346" width="27.81640625" bestFit="1" customWidth="1"/>
    <col min="3347" max="3347" width="26.08984375" bestFit="1" customWidth="1"/>
    <col min="3348" max="3348" width="22.26953125" bestFit="1" customWidth="1"/>
    <col min="3349" max="3349" width="29.81640625" bestFit="1" customWidth="1"/>
    <col min="3350" max="3350" width="11.26953125" bestFit="1" customWidth="1"/>
    <col min="3351" max="3351" width="15.81640625" bestFit="1" customWidth="1"/>
    <col min="3352" max="3352" width="26.453125" bestFit="1" customWidth="1"/>
    <col min="3353" max="3353" width="10.7265625" bestFit="1" customWidth="1"/>
    <col min="3354" max="3354" width="17.1796875" bestFit="1" customWidth="1"/>
    <col min="3355" max="3355" width="26.54296875" bestFit="1" customWidth="1"/>
    <col min="3356" max="3356" width="20.90625" bestFit="1" customWidth="1"/>
    <col min="3357" max="3357" width="28.81640625" bestFit="1" customWidth="1"/>
    <col min="3358" max="3358" width="29" bestFit="1" customWidth="1"/>
    <col min="3359" max="3359" width="46.6328125" bestFit="1" customWidth="1"/>
    <col min="3360" max="3360" width="16.6328125" bestFit="1" customWidth="1"/>
    <col min="3361" max="3361" width="13.54296875" bestFit="1" customWidth="1"/>
    <col min="3362" max="3362" width="6.453125" bestFit="1" customWidth="1"/>
    <col min="3363" max="3363" width="20.7265625" bestFit="1" customWidth="1"/>
    <col min="3364" max="3364" width="35.26953125" bestFit="1" customWidth="1"/>
    <col min="3365" max="3365" width="11.6328125" bestFit="1" customWidth="1"/>
    <col min="3366" max="3366" width="42.08984375" bestFit="1" customWidth="1"/>
    <col min="3367" max="3367" width="15.08984375" bestFit="1" customWidth="1"/>
    <col min="3368" max="3368" width="35.36328125" bestFit="1" customWidth="1"/>
    <col min="3369" max="3369" width="21.1796875" bestFit="1" customWidth="1"/>
    <col min="3370" max="3370" width="7.81640625" bestFit="1" customWidth="1"/>
    <col min="3371" max="3371" width="18.453125" bestFit="1" customWidth="1"/>
    <col min="3372" max="3372" width="9.6328125" bestFit="1" customWidth="1"/>
    <col min="3373" max="3373" width="16.90625" bestFit="1" customWidth="1"/>
    <col min="3374" max="3374" width="11.7265625" bestFit="1" customWidth="1"/>
    <col min="3375" max="3375" width="20.08984375" bestFit="1" customWidth="1"/>
    <col min="3376" max="3376" width="23.6328125" bestFit="1" customWidth="1"/>
    <col min="3377" max="3377" width="8.453125" bestFit="1" customWidth="1"/>
    <col min="3378" max="3378" width="17" bestFit="1" customWidth="1"/>
    <col min="3379" max="3379" width="11.7265625" bestFit="1" customWidth="1"/>
    <col min="3380" max="3380" width="11" bestFit="1" customWidth="1"/>
    <col min="3381" max="3381" width="35.08984375" bestFit="1" customWidth="1"/>
    <col min="3382" max="3382" width="9.81640625" bestFit="1" customWidth="1"/>
    <col min="3383" max="3383" width="18.453125" bestFit="1" customWidth="1"/>
    <col min="3384" max="3384" width="20.08984375" bestFit="1" customWidth="1"/>
    <col min="3385" max="3385" width="15.36328125" bestFit="1" customWidth="1"/>
    <col min="3386" max="3386" width="34.7265625" bestFit="1" customWidth="1"/>
    <col min="3387" max="3387" width="21.08984375" bestFit="1" customWidth="1"/>
    <col min="3388" max="3388" width="25.7265625" bestFit="1" customWidth="1"/>
    <col min="3389" max="3389" width="22.6328125" bestFit="1" customWidth="1"/>
    <col min="3390" max="3390" width="19.6328125" bestFit="1" customWidth="1"/>
    <col min="3391" max="3391" width="46.7265625" bestFit="1" customWidth="1"/>
    <col min="3392" max="3392" width="16.26953125" bestFit="1" customWidth="1"/>
    <col min="3393" max="3393" width="9.6328125" bestFit="1" customWidth="1"/>
    <col min="3394" max="3395" width="14.90625" bestFit="1" customWidth="1"/>
    <col min="3396" max="3396" width="18.90625" bestFit="1" customWidth="1"/>
    <col min="3397" max="3397" width="35.81640625" bestFit="1" customWidth="1"/>
    <col min="3398" max="3398" width="54.6328125" bestFit="1" customWidth="1"/>
    <col min="3399" max="3399" width="23.54296875" bestFit="1" customWidth="1"/>
    <col min="3400" max="3400" width="45.54296875" bestFit="1" customWidth="1"/>
    <col min="3401" max="3401" width="34.08984375" bestFit="1" customWidth="1"/>
    <col min="3402" max="3402" width="58.7265625" bestFit="1" customWidth="1"/>
    <col min="3403" max="3403" width="41.7265625" bestFit="1" customWidth="1"/>
    <col min="3404" max="3404" width="50.7265625" bestFit="1" customWidth="1"/>
    <col min="3405" max="3405" width="39.6328125" bestFit="1" customWidth="1"/>
    <col min="3406" max="3406" width="33.36328125" bestFit="1" customWidth="1"/>
    <col min="3407" max="3407" width="40.81640625" bestFit="1" customWidth="1"/>
    <col min="3408" max="3408" width="34.36328125" bestFit="1" customWidth="1"/>
    <col min="3409" max="3409" width="40.7265625" bestFit="1" customWidth="1"/>
    <col min="3410" max="3410" width="41.6328125" bestFit="1" customWidth="1"/>
    <col min="3411" max="3411" width="36.54296875" bestFit="1" customWidth="1"/>
    <col min="3412" max="3412" width="35.81640625" bestFit="1" customWidth="1"/>
    <col min="3413" max="3413" width="20.36328125" bestFit="1" customWidth="1"/>
    <col min="3414" max="3414" width="19.36328125" bestFit="1" customWidth="1"/>
    <col min="3415" max="3415" width="23.453125" bestFit="1" customWidth="1"/>
    <col min="3416" max="3416" width="40.26953125" bestFit="1" customWidth="1"/>
    <col min="3417" max="3417" width="32.36328125" bestFit="1" customWidth="1"/>
    <col min="3418" max="3418" width="29" bestFit="1" customWidth="1"/>
    <col min="3419" max="3419" width="29.26953125" bestFit="1" customWidth="1"/>
    <col min="3420" max="3420" width="26.1796875" bestFit="1" customWidth="1"/>
    <col min="3421" max="3421" width="38.26953125" bestFit="1" customWidth="1"/>
    <col min="3422" max="3422" width="32.36328125" bestFit="1" customWidth="1"/>
    <col min="3423" max="3423" width="46.1796875" bestFit="1" customWidth="1"/>
    <col min="3424" max="3424" width="41.08984375" bestFit="1" customWidth="1"/>
    <col min="3425" max="3425" width="41.81640625" bestFit="1" customWidth="1"/>
    <col min="3426" max="3426" width="27.81640625" bestFit="1" customWidth="1"/>
    <col min="3427" max="3427" width="33.453125" bestFit="1" customWidth="1"/>
    <col min="3428" max="3428" width="17.36328125" bestFit="1" customWidth="1"/>
    <col min="3429" max="3429" width="29.1796875" bestFit="1" customWidth="1"/>
    <col min="3430" max="3430" width="26.7265625" bestFit="1" customWidth="1"/>
    <col min="3431" max="3431" width="21.26953125" bestFit="1" customWidth="1"/>
    <col min="3432" max="3432" width="34.90625" bestFit="1" customWidth="1"/>
    <col min="3433" max="3433" width="25.36328125" bestFit="1" customWidth="1"/>
    <col min="3434" max="3434" width="18" bestFit="1" customWidth="1"/>
    <col min="3435" max="3435" width="28.36328125" bestFit="1" customWidth="1"/>
    <col min="3436" max="3436" width="32.81640625" bestFit="1" customWidth="1"/>
    <col min="3437" max="3437" width="15.453125" bestFit="1" customWidth="1"/>
    <col min="3438" max="3438" width="27.6328125" bestFit="1" customWidth="1"/>
    <col min="3439" max="3439" width="28.26953125" bestFit="1" customWidth="1"/>
    <col min="3440" max="3440" width="18.7265625" bestFit="1" customWidth="1"/>
    <col min="3441" max="3441" width="21.453125" bestFit="1" customWidth="1"/>
    <col min="3442" max="3442" width="19.453125" bestFit="1" customWidth="1"/>
    <col min="3443" max="3443" width="15.81640625" bestFit="1" customWidth="1"/>
    <col min="3444" max="3444" width="17.81640625" bestFit="1" customWidth="1"/>
    <col min="3445" max="3445" width="18.08984375" bestFit="1" customWidth="1"/>
    <col min="3446" max="3446" width="28.54296875" bestFit="1" customWidth="1"/>
    <col min="3447" max="3447" width="22.26953125" bestFit="1" customWidth="1"/>
    <col min="3448" max="3448" width="28.26953125" bestFit="1" customWidth="1"/>
    <col min="3449" max="3449" width="18.54296875" bestFit="1" customWidth="1"/>
    <col min="3450" max="3450" width="12.08984375" bestFit="1" customWidth="1"/>
    <col min="3451" max="3451" width="17" bestFit="1" customWidth="1"/>
    <col min="3452" max="3452" width="9.54296875" bestFit="1" customWidth="1"/>
    <col min="3453" max="3453" width="8.54296875" bestFit="1" customWidth="1"/>
    <col min="3454" max="3454" width="9.54296875" bestFit="1" customWidth="1"/>
    <col min="3455" max="3455" width="22.7265625" bestFit="1" customWidth="1"/>
    <col min="3456" max="3456" width="22.6328125" bestFit="1" customWidth="1"/>
    <col min="3457" max="3457" width="24.7265625" bestFit="1" customWidth="1"/>
    <col min="3458" max="3458" width="4" bestFit="1" customWidth="1"/>
    <col min="3459" max="3459" width="12.54296875" bestFit="1" customWidth="1"/>
    <col min="3460" max="3460" width="11" bestFit="1" customWidth="1"/>
    <col min="3461" max="3461" width="12.26953125" bestFit="1" customWidth="1"/>
    <col min="3462" max="3462" width="27.453125" bestFit="1" customWidth="1"/>
    <col min="3463" max="3463" width="16" bestFit="1" customWidth="1"/>
    <col min="3464" max="3464" width="26.453125" bestFit="1" customWidth="1"/>
    <col min="3465" max="3465" width="17.36328125" bestFit="1" customWidth="1"/>
    <col min="3466" max="3466" width="41.54296875" bestFit="1" customWidth="1"/>
    <col min="3467" max="3467" width="16.36328125" bestFit="1" customWidth="1"/>
    <col min="3468" max="3468" width="18.7265625" bestFit="1" customWidth="1"/>
    <col min="3469" max="3469" width="30.36328125" bestFit="1" customWidth="1"/>
    <col min="3470" max="3470" width="14.81640625" bestFit="1" customWidth="1"/>
    <col min="3471" max="3471" width="27.81640625" bestFit="1" customWidth="1"/>
    <col min="3472" max="3472" width="21.90625" bestFit="1" customWidth="1"/>
    <col min="3473" max="3473" width="17.90625" bestFit="1" customWidth="1"/>
    <col min="3474" max="3474" width="21.453125" bestFit="1" customWidth="1"/>
    <col min="3475" max="3475" width="29.453125" bestFit="1" customWidth="1"/>
    <col min="3476" max="3476" width="18" bestFit="1" customWidth="1"/>
    <col min="3477" max="3477" width="31" bestFit="1" customWidth="1"/>
    <col min="3478" max="3478" width="23" bestFit="1" customWidth="1"/>
    <col min="3479" max="3479" width="21.1796875" bestFit="1" customWidth="1"/>
    <col min="3480" max="3480" width="11.6328125" bestFit="1" customWidth="1"/>
    <col min="3481" max="3481" width="30.7265625" bestFit="1" customWidth="1"/>
    <col min="3482" max="3482" width="22.6328125" bestFit="1" customWidth="1"/>
    <col min="3483" max="3483" width="23.453125" bestFit="1" customWidth="1"/>
    <col min="3484" max="3484" width="21.7265625" bestFit="1" customWidth="1"/>
    <col min="3485" max="3485" width="17.1796875" bestFit="1" customWidth="1"/>
    <col min="3486" max="3486" width="29.6328125" bestFit="1" customWidth="1"/>
    <col min="3487" max="3487" width="31.1796875" bestFit="1" customWidth="1"/>
    <col min="3488" max="3488" width="10.08984375" bestFit="1" customWidth="1"/>
    <col min="3489" max="3489" width="24.1796875" bestFit="1" customWidth="1"/>
    <col min="3490" max="3490" width="24.36328125" bestFit="1" customWidth="1"/>
    <col min="3491" max="3491" width="17.6328125" bestFit="1" customWidth="1"/>
    <col min="3492" max="3492" width="26.6328125" bestFit="1" customWidth="1"/>
    <col min="3493" max="3493" width="19.36328125" bestFit="1" customWidth="1"/>
    <col min="3494" max="3494" width="33" bestFit="1" customWidth="1"/>
    <col min="3495" max="3495" width="17.54296875" bestFit="1" customWidth="1"/>
    <col min="3496" max="3496" width="10.81640625" bestFit="1" customWidth="1"/>
    <col min="3497" max="3497" width="12.90625" bestFit="1" customWidth="1"/>
    <col min="3498" max="3498" width="19.6328125" bestFit="1" customWidth="1"/>
    <col min="3499" max="3499" width="22.81640625" bestFit="1" customWidth="1"/>
    <col min="3500" max="3500" width="25" bestFit="1" customWidth="1"/>
    <col min="3501" max="3501" width="24.6328125" bestFit="1" customWidth="1"/>
    <col min="3502" max="3502" width="23.90625" bestFit="1" customWidth="1"/>
    <col min="3503" max="3503" width="20.54296875" bestFit="1" customWidth="1"/>
    <col min="3504" max="3504" width="19.81640625" bestFit="1" customWidth="1"/>
    <col min="3505" max="3505" width="14.81640625" bestFit="1" customWidth="1"/>
    <col min="3506" max="3506" width="12.81640625" bestFit="1" customWidth="1"/>
    <col min="3508" max="3508" width="36.08984375" bestFit="1" customWidth="1"/>
    <col min="3509" max="3509" width="36.26953125" bestFit="1" customWidth="1"/>
    <col min="3510" max="3510" width="32.90625" bestFit="1" customWidth="1"/>
    <col min="3511" max="3511" width="13.6328125" bestFit="1" customWidth="1"/>
    <col min="3512" max="3512" width="43.36328125" bestFit="1" customWidth="1"/>
    <col min="3513" max="3513" width="29.26953125" bestFit="1" customWidth="1"/>
    <col min="3514" max="3514" width="19.81640625" bestFit="1" customWidth="1"/>
    <col min="3515" max="3515" width="23" bestFit="1" customWidth="1"/>
    <col min="3516" max="3516" width="16.1796875" bestFit="1" customWidth="1"/>
    <col min="3517" max="3517" width="31.7265625" bestFit="1" customWidth="1"/>
    <col min="3518" max="3518" width="33.08984375" bestFit="1" customWidth="1"/>
    <col min="3519" max="3519" width="24.1796875" bestFit="1" customWidth="1"/>
    <col min="3520" max="3520" width="18.26953125" bestFit="1" customWidth="1"/>
    <col min="3521" max="3521" width="18.08984375" bestFit="1" customWidth="1"/>
    <col min="3522" max="3522" width="16.6328125" bestFit="1" customWidth="1"/>
    <col min="3523" max="3523" width="26.7265625" bestFit="1" customWidth="1"/>
    <col min="3524" max="3524" width="17.6328125" bestFit="1" customWidth="1"/>
    <col min="3525" max="3525" width="18.81640625" bestFit="1" customWidth="1"/>
    <col min="3526" max="3526" width="29.36328125" bestFit="1" customWidth="1"/>
    <col min="3527" max="3527" width="27.81640625" bestFit="1" customWidth="1"/>
    <col min="3528" max="3528" width="25.7265625" bestFit="1" customWidth="1"/>
    <col min="3529" max="3529" width="30.36328125" bestFit="1" customWidth="1"/>
    <col min="3530" max="3530" width="14.81640625" bestFit="1" customWidth="1"/>
    <col min="3531" max="3531" width="28" bestFit="1" customWidth="1"/>
    <col min="3532" max="3532" width="11.08984375" bestFit="1" customWidth="1"/>
    <col min="3533" max="3533" width="14.90625" bestFit="1" customWidth="1"/>
    <col min="3534" max="3534" width="17.7265625" bestFit="1" customWidth="1"/>
    <col min="3535" max="3535" width="21.08984375" bestFit="1" customWidth="1"/>
    <col min="3536" max="3537" width="24" bestFit="1" customWidth="1"/>
    <col min="3538" max="3538" width="35.7265625" bestFit="1" customWidth="1"/>
    <col min="3539" max="3539" width="24.1796875" bestFit="1" customWidth="1"/>
    <col min="3540" max="3540" width="13.26953125" bestFit="1" customWidth="1"/>
    <col min="3541" max="3541" width="17.81640625" bestFit="1" customWidth="1"/>
    <col min="3542" max="3542" width="15.7265625" bestFit="1" customWidth="1"/>
    <col min="3543" max="3543" width="34.81640625" bestFit="1" customWidth="1"/>
    <col min="3544" max="3544" width="11.1796875" bestFit="1" customWidth="1"/>
    <col min="3545" max="3545" width="23.08984375" bestFit="1" customWidth="1"/>
    <col min="3546" max="3546" width="32.1796875" bestFit="1" customWidth="1"/>
    <col min="3547" max="3547" width="15.1796875" bestFit="1" customWidth="1"/>
    <col min="3548" max="3548" width="13.90625" bestFit="1" customWidth="1"/>
    <col min="3549" max="3549" width="34" bestFit="1" customWidth="1"/>
    <col min="3550" max="3550" width="25.08984375" bestFit="1" customWidth="1"/>
    <col min="3551" max="3551" width="15.36328125" bestFit="1" customWidth="1"/>
    <col min="3552" max="3552" width="19.36328125" bestFit="1" customWidth="1"/>
    <col min="3553" max="3553" width="35" bestFit="1" customWidth="1"/>
    <col min="3554" max="3554" width="14.1796875" bestFit="1" customWidth="1"/>
    <col min="3555" max="3555" width="34.26953125" bestFit="1" customWidth="1"/>
    <col min="3556" max="3556" width="20.81640625" bestFit="1" customWidth="1"/>
    <col min="3557" max="3557" width="34.26953125" bestFit="1" customWidth="1"/>
    <col min="3558" max="3558" width="9" bestFit="1" customWidth="1"/>
    <col min="3559" max="3559" width="20.08984375" bestFit="1" customWidth="1"/>
    <col min="3560" max="3560" width="7.36328125" bestFit="1" customWidth="1"/>
    <col min="3561" max="3561" width="45.36328125" bestFit="1" customWidth="1"/>
    <col min="3562" max="3562" width="14.7265625" bestFit="1" customWidth="1"/>
    <col min="3563" max="3563" width="8.453125" bestFit="1" customWidth="1"/>
    <col min="3564" max="3564" width="29.453125" bestFit="1" customWidth="1"/>
    <col min="3565" max="3565" width="22.36328125" bestFit="1" customWidth="1"/>
    <col min="3566" max="3566" width="36.90625" bestFit="1" customWidth="1"/>
    <col min="3567" max="3567" width="10.7265625" bestFit="1" customWidth="1"/>
    <col min="3568" max="3568" width="25.08984375" bestFit="1" customWidth="1"/>
    <col min="3569" max="3569" width="21.7265625" bestFit="1" customWidth="1"/>
    <col min="3570" max="3570" width="41.6328125" bestFit="1" customWidth="1"/>
    <col min="3571" max="3571" width="15.36328125" bestFit="1" customWidth="1"/>
    <col min="3572" max="3572" width="36.7265625" bestFit="1" customWidth="1"/>
    <col min="3573" max="3573" width="18" bestFit="1" customWidth="1"/>
    <col min="3574" max="3574" width="34.7265625" bestFit="1" customWidth="1"/>
    <col min="3575" max="3575" width="28.08984375" bestFit="1" customWidth="1"/>
    <col min="3576" max="3576" width="31.90625" bestFit="1" customWidth="1"/>
    <col min="3577" max="3577" width="26.54296875" bestFit="1" customWidth="1"/>
    <col min="3578" max="3578" width="23.90625" bestFit="1" customWidth="1"/>
    <col min="3579" max="3579" width="34" bestFit="1" customWidth="1"/>
    <col min="3580" max="3580" width="29.36328125" bestFit="1" customWidth="1"/>
    <col min="3581" max="3581" width="42.7265625" bestFit="1" customWidth="1"/>
    <col min="3582" max="3582" width="43" bestFit="1" customWidth="1"/>
    <col min="3583" max="3583" width="29.1796875" bestFit="1" customWidth="1"/>
    <col min="3584" max="3584" width="26.81640625" bestFit="1" customWidth="1"/>
    <col min="3585" max="3585" width="38.08984375" bestFit="1" customWidth="1"/>
    <col min="3586" max="3586" width="35.54296875" bestFit="1" customWidth="1"/>
    <col min="3587" max="3587" width="38.26953125" bestFit="1" customWidth="1"/>
    <col min="3588" max="3588" width="45.90625" bestFit="1" customWidth="1"/>
    <col min="3589" max="3589" width="21.26953125" bestFit="1" customWidth="1"/>
    <col min="3590" max="3590" width="17.6328125" bestFit="1" customWidth="1"/>
    <col min="3591" max="3591" width="30.26953125" bestFit="1" customWidth="1"/>
    <col min="3592" max="3592" width="33.54296875" bestFit="1" customWidth="1"/>
    <col min="3593" max="3593" width="22.1796875" bestFit="1" customWidth="1"/>
    <col min="3594" max="3594" width="19.81640625" bestFit="1" customWidth="1"/>
    <col min="3595" max="3595" width="26.90625" bestFit="1" customWidth="1"/>
    <col min="3596" max="3596" width="16.54296875" bestFit="1" customWidth="1"/>
    <col min="3597" max="3597" width="25.90625" bestFit="1" customWidth="1"/>
    <col min="3598" max="3598" width="21.7265625" bestFit="1" customWidth="1"/>
    <col min="3599" max="3599" width="9.7265625" bestFit="1" customWidth="1"/>
    <col min="3600" max="3600" width="19.54296875" bestFit="1" customWidth="1"/>
    <col min="3601" max="3601" width="41" bestFit="1" customWidth="1"/>
    <col min="3602" max="3602" width="6.90625" bestFit="1" customWidth="1"/>
    <col min="3603" max="3603" width="15.90625" bestFit="1" customWidth="1"/>
    <col min="3604" max="3604" width="37.54296875" bestFit="1" customWidth="1"/>
    <col min="3605" max="3605" width="19.6328125" bestFit="1" customWidth="1"/>
    <col min="3606" max="3606" width="34.26953125" bestFit="1" customWidth="1"/>
    <col min="3607" max="3607" width="24.6328125" bestFit="1" customWidth="1"/>
    <col min="3608" max="3608" width="6.1796875" bestFit="1" customWidth="1"/>
    <col min="3609" max="3609" width="23.1796875" bestFit="1" customWidth="1"/>
    <col min="3610" max="3610" width="24.54296875" bestFit="1" customWidth="1"/>
    <col min="3611" max="3611" width="44.7265625" bestFit="1" customWidth="1"/>
    <col min="3612" max="3612" width="6.81640625" bestFit="1" customWidth="1"/>
    <col min="3613" max="3613" width="11.36328125" bestFit="1" customWidth="1"/>
    <col min="3614" max="3614" width="14.36328125" bestFit="1" customWidth="1"/>
    <col min="3615" max="3615" width="15" bestFit="1" customWidth="1"/>
    <col min="3616" max="3616" width="15.36328125" bestFit="1" customWidth="1"/>
    <col min="3617" max="3617" width="24.90625" bestFit="1" customWidth="1"/>
    <col min="3618" max="3618" width="29.26953125" bestFit="1" customWidth="1"/>
    <col min="3619" max="3619" width="17.36328125" bestFit="1" customWidth="1"/>
    <col min="3620" max="3620" width="17.90625" bestFit="1" customWidth="1"/>
    <col min="3621" max="3621" width="18.26953125" bestFit="1" customWidth="1"/>
    <col min="3622" max="3622" width="20.453125" bestFit="1" customWidth="1"/>
    <col min="3623" max="3623" width="14.90625" bestFit="1" customWidth="1"/>
    <col min="3624" max="3624" width="41.6328125" bestFit="1" customWidth="1"/>
    <col min="3625" max="3625" width="67.54296875" bestFit="1" customWidth="1"/>
    <col min="3626" max="3626" width="24.36328125" bestFit="1" customWidth="1"/>
    <col min="3627" max="3627" width="24.1796875" bestFit="1" customWidth="1"/>
    <col min="3628" max="3628" width="26.7265625" bestFit="1" customWidth="1"/>
    <col min="3629" max="3629" width="15.08984375" bestFit="1" customWidth="1"/>
    <col min="3630" max="3630" width="19.26953125" bestFit="1" customWidth="1"/>
    <col min="3631" max="3631" width="20" bestFit="1" customWidth="1"/>
    <col min="3632" max="3632" width="10.54296875" bestFit="1" customWidth="1"/>
    <col min="3633" max="3633" width="18.90625" bestFit="1" customWidth="1"/>
    <col min="3634" max="3634" width="9" bestFit="1" customWidth="1"/>
    <col min="3635" max="3635" width="34.90625" bestFit="1" customWidth="1"/>
    <col min="3636" max="3636" width="15.36328125" bestFit="1" customWidth="1"/>
    <col min="3637" max="3637" width="18.6328125" bestFit="1" customWidth="1"/>
    <col min="3638" max="3638" width="38.08984375" bestFit="1" customWidth="1"/>
    <col min="3639" max="3639" width="11.6328125" bestFit="1" customWidth="1"/>
    <col min="3640" max="3640" width="63.90625" bestFit="1" customWidth="1"/>
    <col min="3641" max="3641" width="19.453125" bestFit="1" customWidth="1"/>
    <col min="3642" max="3642" width="15.453125" bestFit="1" customWidth="1"/>
    <col min="3643" max="3643" width="33.54296875" bestFit="1" customWidth="1"/>
    <col min="3644" max="3644" width="55.08984375" bestFit="1" customWidth="1"/>
    <col min="3645" max="3645" width="17.81640625" bestFit="1" customWidth="1"/>
    <col min="3646" max="3646" width="46.54296875" bestFit="1" customWidth="1"/>
    <col min="3647" max="3647" width="29.453125" bestFit="1" customWidth="1"/>
    <col min="3648" max="3648" width="27.36328125" bestFit="1" customWidth="1"/>
    <col min="3649" max="3649" width="21" bestFit="1" customWidth="1"/>
    <col min="3650" max="3650" width="40" bestFit="1" customWidth="1"/>
    <col min="3651" max="3651" width="16.453125" bestFit="1" customWidth="1"/>
    <col min="3652" max="3652" width="27.36328125" bestFit="1" customWidth="1"/>
    <col min="3653" max="3653" width="13.54296875" bestFit="1" customWidth="1"/>
    <col min="3654" max="3654" width="71.1796875" bestFit="1" customWidth="1"/>
    <col min="3655" max="3655" width="27.6328125" bestFit="1" customWidth="1"/>
    <col min="3656" max="3656" width="40.26953125" bestFit="1" customWidth="1"/>
    <col min="3657" max="3657" width="16.1796875" bestFit="1" customWidth="1"/>
    <col min="3658" max="3658" width="27.08984375" bestFit="1" customWidth="1"/>
    <col min="3659" max="3659" width="9.81640625" bestFit="1" customWidth="1"/>
    <col min="3660" max="3660" width="11.6328125" bestFit="1" customWidth="1"/>
    <col min="3661" max="3661" width="37.453125" bestFit="1" customWidth="1"/>
    <col min="3662" max="3662" width="23.7265625" bestFit="1" customWidth="1"/>
    <col min="3663" max="3663" width="47.6328125" bestFit="1" customWidth="1"/>
    <col min="3664" max="3664" width="32.36328125" bestFit="1" customWidth="1"/>
    <col min="3665" max="3665" width="14.26953125" bestFit="1" customWidth="1"/>
    <col min="3666" max="3666" width="12" bestFit="1" customWidth="1"/>
    <col min="3667" max="3667" width="8.90625" bestFit="1" customWidth="1"/>
    <col min="3668" max="3668" width="19" bestFit="1" customWidth="1"/>
    <col min="3669" max="3669" width="16.54296875" bestFit="1" customWidth="1"/>
    <col min="3670" max="3670" width="11.26953125" bestFit="1" customWidth="1"/>
    <col min="3671" max="3671" width="13.7265625" bestFit="1" customWidth="1"/>
    <col min="3672" max="3672" width="28" bestFit="1" customWidth="1"/>
    <col min="3673" max="3673" width="15.36328125" bestFit="1" customWidth="1"/>
    <col min="3674" max="3674" width="11.90625" bestFit="1" customWidth="1"/>
    <col min="3675" max="3675" width="9.81640625" bestFit="1" customWidth="1"/>
    <col min="3676" max="3676" width="20.7265625" bestFit="1" customWidth="1"/>
    <col min="3677" max="3677" width="17.26953125" bestFit="1" customWidth="1"/>
    <col min="3678" max="3678" width="21.54296875" bestFit="1" customWidth="1"/>
    <col min="3679" max="3679" width="30.6328125" bestFit="1" customWidth="1"/>
    <col min="3680" max="3680" width="28" bestFit="1" customWidth="1"/>
    <col min="3681" max="3681" width="29.81640625" bestFit="1" customWidth="1"/>
    <col min="3682" max="3682" width="17.453125" bestFit="1" customWidth="1"/>
    <col min="3683" max="3683" width="16.7265625" bestFit="1" customWidth="1"/>
    <col min="3684" max="3684" width="28.453125" bestFit="1" customWidth="1"/>
    <col min="3685" max="3685" width="16.1796875" bestFit="1" customWidth="1"/>
    <col min="3686" max="3686" width="11.36328125" bestFit="1" customWidth="1"/>
    <col min="3687" max="3687" width="41" bestFit="1" customWidth="1"/>
    <col min="3688" max="3688" width="20.54296875" bestFit="1" customWidth="1"/>
    <col min="3689" max="3689" width="37.90625" bestFit="1" customWidth="1"/>
    <col min="3690" max="3690" width="30.08984375" bestFit="1" customWidth="1"/>
    <col min="3691" max="3691" width="15.81640625" bestFit="1" customWidth="1"/>
    <col min="3692" max="3692" width="24.453125" bestFit="1" customWidth="1"/>
    <col min="3693" max="3693" width="18.08984375" bestFit="1" customWidth="1"/>
    <col min="3694" max="3694" width="13.54296875" bestFit="1" customWidth="1"/>
    <col min="3695" max="3695" width="28.90625" bestFit="1" customWidth="1"/>
    <col min="3696" max="3696" width="42.08984375" bestFit="1" customWidth="1"/>
    <col min="3697" max="3697" width="13.90625" bestFit="1" customWidth="1"/>
    <col min="3698" max="3698" width="20.6328125" bestFit="1" customWidth="1"/>
    <col min="3699" max="3699" width="5.453125" bestFit="1" customWidth="1"/>
    <col min="3700" max="3700" width="19.54296875" bestFit="1" customWidth="1"/>
    <col min="3701" max="3701" width="29.36328125" bestFit="1" customWidth="1"/>
    <col min="3702" max="3702" width="10.08984375" bestFit="1" customWidth="1"/>
    <col min="3703" max="3703" width="19.1796875" bestFit="1" customWidth="1"/>
    <col min="3704" max="3704" width="10" bestFit="1" customWidth="1"/>
    <col min="3705" max="3705" width="19.26953125" bestFit="1" customWidth="1"/>
    <col min="3706" max="3706" width="26.26953125" bestFit="1" customWidth="1"/>
    <col min="3707" max="3707" width="25.36328125" bestFit="1" customWidth="1"/>
    <col min="3708" max="3708" width="27.81640625" bestFit="1" customWidth="1"/>
    <col min="3709" max="3709" width="16.1796875" bestFit="1" customWidth="1"/>
    <col min="3710" max="3710" width="18.90625" bestFit="1" customWidth="1"/>
    <col min="3711" max="3711" width="26.26953125" bestFit="1" customWidth="1"/>
    <col min="3712" max="3712" width="26.08984375" bestFit="1" customWidth="1"/>
    <col min="3713" max="3713" width="23.90625" bestFit="1" customWidth="1"/>
    <col min="3714" max="3714" width="20.26953125" bestFit="1" customWidth="1"/>
    <col min="3715" max="3715" width="25.453125" bestFit="1" customWidth="1"/>
    <col min="3716" max="3716" width="31.26953125" bestFit="1" customWidth="1"/>
    <col min="3717" max="3717" width="45.36328125" bestFit="1" customWidth="1"/>
    <col min="3718" max="3718" width="34.453125" bestFit="1" customWidth="1"/>
    <col min="3719" max="3719" width="27.54296875" bestFit="1" customWidth="1"/>
    <col min="3720" max="3720" width="32.36328125" bestFit="1" customWidth="1"/>
    <col min="3721" max="3721" width="30.81640625" bestFit="1" customWidth="1"/>
    <col min="3722" max="3722" width="18.54296875" bestFit="1" customWidth="1"/>
    <col min="3723" max="3723" width="23" bestFit="1" customWidth="1"/>
    <col min="3724" max="3724" width="33.453125" bestFit="1" customWidth="1"/>
    <col min="3725" max="3725" width="37.54296875" bestFit="1" customWidth="1"/>
    <col min="3726" max="3726" width="42.81640625" bestFit="1" customWidth="1"/>
    <col min="3727" max="3727" width="24.81640625" bestFit="1" customWidth="1"/>
    <col min="3728" max="3728" width="42.1796875" bestFit="1" customWidth="1"/>
    <col min="3729" max="3729" width="38" bestFit="1" customWidth="1"/>
    <col min="3730" max="3730" width="29.6328125" bestFit="1" customWidth="1"/>
    <col min="3731" max="3731" width="39.08984375" bestFit="1" customWidth="1"/>
    <col min="3732" max="3732" width="24.453125" bestFit="1" customWidth="1"/>
    <col min="3733" max="3733" width="17.90625" bestFit="1" customWidth="1"/>
    <col min="3734" max="3734" width="32.08984375" bestFit="1" customWidth="1"/>
    <col min="3735" max="3735" width="36.6328125" bestFit="1" customWidth="1"/>
    <col min="3736" max="3736" width="38.26953125" bestFit="1" customWidth="1"/>
    <col min="3737" max="3737" width="35.08984375" bestFit="1" customWidth="1"/>
    <col min="3738" max="3738" width="46.81640625" bestFit="1" customWidth="1"/>
    <col min="3739" max="3739" width="34.81640625" bestFit="1" customWidth="1"/>
    <col min="3740" max="3740" width="45.36328125" bestFit="1" customWidth="1"/>
    <col min="3741" max="3741" width="19.1796875" bestFit="1" customWidth="1"/>
    <col min="3742" max="3742" width="39.08984375" bestFit="1" customWidth="1"/>
    <col min="3743" max="3743" width="30.90625" bestFit="1" customWidth="1"/>
    <col min="3744" max="3744" width="29.453125" bestFit="1" customWidth="1"/>
    <col min="3745" max="3745" width="31.453125" bestFit="1" customWidth="1"/>
    <col min="3746" max="3746" width="24" bestFit="1" customWidth="1"/>
    <col min="3747" max="3747" width="38.453125" bestFit="1" customWidth="1"/>
    <col min="3748" max="3748" width="20.7265625" bestFit="1" customWidth="1"/>
    <col min="3749" max="3749" width="32.1796875" bestFit="1" customWidth="1"/>
    <col min="3750" max="3750" width="38.08984375" bestFit="1" customWidth="1"/>
    <col min="3751" max="3751" width="8.90625" bestFit="1" customWidth="1"/>
    <col min="3752" max="3752" width="13" bestFit="1" customWidth="1"/>
    <col min="3753" max="3753" width="16.1796875" bestFit="1" customWidth="1"/>
    <col min="3754" max="3754" width="24.6328125" bestFit="1" customWidth="1"/>
    <col min="3755" max="3755" width="23.81640625" bestFit="1" customWidth="1"/>
    <col min="3756" max="3756" width="14.1796875" bestFit="1" customWidth="1"/>
    <col min="3757" max="3757" width="39.453125" bestFit="1" customWidth="1"/>
    <col min="3758" max="3758" width="67.54296875" bestFit="1" customWidth="1"/>
    <col min="3759" max="3759" width="19.36328125" bestFit="1" customWidth="1"/>
    <col min="3760" max="3760" width="14" bestFit="1" customWidth="1"/>
    <col min="3761" max="3761" width="31.7265625" bestFit="1" customWidth="1"/>
    <col min="3762" max="3762" width="8" bestFit="1" customWidth="1"/>
    <col min="3763" max="3763" width="25.6328125" bestFit="1" customWidth="1"/>
    <col min="3764" max="3764" width="40.54296875" bestFit="1" customWidth="1"/>
    <col min="3765" max="3765" width="32.81640625" bestFit="1" customWidth="1"/>
    <col min="3766" max="3766" width="18.36328125" bestFit="1" customWidth="1"/>
    <col min="3767" max="3767" width="15.54296875" bestFit="1" customWidth="1"/>
    <col min="3768" max="3768" width="16.26953125" bestFit="1" customWidth="1"/>
    <col min="3769" max="3769" width="15.7265625" bestFit="1" customWidth="1"/>
    <col min="3770" max="3770" width="18.453125" bestFit="1" customWidth="1"/>
    <col min="3771" max="3771" width="58.453125" bestFit="1" customWidth="1"/>
    <col min="3772" max="3772" width="16.7265625" bestFit="1" customWidth="1"/>
    <col min="3773" max="3773" width="16.81640625" bestFit="1" customWidth="1"/>
    <col min="3774" max="3774" width="25.81640625" bestFit="1" customWidth="1"/>
    <col min="3775" max="3775" width="36" bestFit="1" customWidth="1"/>
    <col min="3776" max="3776" width="25.08984375" bestFit="1" customWidth="1"/>
    <col min="3777" max="3777" width="39.1796875" bestFit="1" customWidth="1"/>
    <col min="3778" max="3778" width="28.08984375" bestFit="1" customWidth="1"/>
    <col min="3779" max="3779" width="22.453125" bestFit="1" customWidth="1"/>
    <col min="3780" max="3780" width="29.90625" bestFit="1" customWidth="1"/>
    <col min="3781" max="3781" width="8.08984375" bestFit="1" customWidth="1"/>
    <col min="3782" max="3782" width="29.90625" bestFit="1" customWidth="1"/>
    <col min="3783" max="3783" width="22.36328125" bestFit="1" customWidth="1"/>
    <col min="3784" max="3784" width="10.7265625" bestFit="1" customWidth="1"/>
    <col min="3785" max="3785" width="24" bestFit="1" customWidth="1"/>
    <col min="3786" max="3786" width="89" bestFit="1" customWidth="1"/>
    <col min="3787" max="3787" width="17.54296875" bestFit="1" customWidth="1"/>
    <col min="3788" max="3788" width="23.453125" bestFit="1" customWidth="1"/>
    <col min="3789" max="3789" width="15.36328125" bestFit="1" customWidth="1"/>
    <col min="3790" max="3790" width="6.7265625" bestFit="1" customWidth="1"/>
    <col min="3791" max="3791" width="21.453125" bestFit="1" customWidth="1"/>
    <col min="3792" max="3792" width="20.6328125" bestFit="1" customWidth="1"/>
    <col min="3793" max="3793" width="11" bestFit="1" customWidth="1"/>
    <col min="3794" max="3794" width="20.54296875" bestFit="1" customWidth="1"/>
    <col min="3795" max="3795" width="21.90625" bestFit="1" customWidth="1"/>
    <col min="3796" max="3796" width="22.36328125" bestFit="1" customWidth="1"/>
    <col min="3797" max="3797" width="12.36328125" bestFit="1" customWidth="1"/>
    <col min="3798" max="3798" width="23.08984375" bestFit="1" customWidth="1"/>
    <col min="3799" max="3799" width="27.54296875" bestFit="1" customWidth="1"/>
    <col min="3800" max="3800" width="17.7265625" bestFit="1" customWidth="1"/>
    <col min="3801" max="3801" width="9.453125" bestFit="1" customWidth="1"/>
    <col min="3802" max="3802" width="23.36328125" bestFit="1" customWidth="1"/>
    <col min="3803" max="3803" width="19.08984375" bestFit="1" customWidth="1"/>
  </cols>
  <sheetData>
    <row r="20" spans="4:14" x14ac:dyDescent="0.35">
      <c r="J20" t="str">
        <f>TEXT(GETPIVOTDATA("[Measures].[Distinct Count of country_txt]",$I$21),"#,##0")</f>
        <v>205</v>
      </c>
    </row>
    <row r="21" spans="4:14" x14ac:dyDescent="0.35">
      <c r="I21" t="s">
        <v>42</v>
      </c>
    </row>
    <row r="22" spans="4:14" x14ac:dyDescent="0.35">
      <c r="I22">
        <v>205</v>
      </c>
    </row>
    <row r="24" spans="4:14" x14ac:dyDescent="0.35">
      <c r="D24" s="1" t="s">
        <v>14</v>
      </c>
      <c r="E24" t="s">
        <v>44</v>
      </c>
      <c r="I24" s="1" t="s">
        <v>14</v>
      </c>
      <c r="J24" t="s">
        <v>43</v>
      </c>
    </row>
    <row r="25" spans="4:14" x14ac:dyDescent="0.35">
      <c r="D25" s="11">
        <v>12</v>
      </c>
      <c r="E25">
        <v>13496</v>
      </c>
      <c r="I25" s="11" t="s">
        <v>8</v>
      </c>
      <c r="J25">
        <v>3</v>
      </c>
    </row>
    <row r="26" spans="4:14" x14ac:dyDescent="0.35">
      <c r="D26" s="11">
        <v>2</v>
      </c>
      <c r="E26">
        <v>13879</v>
      </c>
      <c r="I26" s="11" t="s">
        <v>5</v>
      </c>
      <c r="J26">
        <v>7</v>
      </c>
    </row>
    <row r="27" spans="4:14" x14ac:dyDescent="0.35">
      <c r="D27" s="11">
        <v>9</v>
      </c>
      <c r="E27">
        <v>14180</v>
      </c>
      <c r="I27" s="11" t="s">
        <v>4</v>
      </c>
      <c r="J27">
        <v>8</v>
      </c>
    </row>
    <row r="28" spans="4:14" x14ac:dyDescent="0.35">
      <c r="D28" s="11">
        <v>11</v>
      </c>
      <c r="E28">
        <v>14906</v>
      </c>
      <c r="I28" s="11" t="s">
        <v>10</v>
      </c>
      <c r="J28">
        <v>9</v>
      </c>
    </row>
    <row r="29" spans="4:14" x14ac:dyDescent="0.35">
      <c r="D29" s="11">
        <v>1</v>
      </c>
      <c r="E29">
        <v>14936</v>
      </c>
      <c r="I29" s="11" t="s">
        <v>2</v>
      </c>
      <c r="J29">
        <v>10</v>
      </c>
    </row>
    <row r="30" spans="4:14" x14ac:dyDescent="0.35">
      <c r="D30" s="11">
        <v>4</v>
      </c>
      <c r="E30">
        <v>15152</v>
      </c>
      <c r="I30" s="11" t="s">
        <v>11</v>
      </c>
      <c r="J30">
        <v>12</v>
      </c>
      <c r="M30" t="s">
        <v>40</v>
      </c>
      <c r="N30" t="s">
        <v>41</v>
      </c>
    </row>
    <row r="31" spans="4:14" x14ac:dyDescent="0.35">
      <c r="D31" s="11">
        <v>3</v>
      </c>
      <c r="E31">
        <v>15257</v>
      </c>
      <c r="I31" s="11" t="s">
        <v>9</v>
      </c>
      <c r="J31">
        <v>14</v>
      </c>
      <c r="M31">
        <v>1970</v>
      </c>
      <c r="N31">
        <v>2017</v>
      </c>
    </row>
    <row r="32" spans="4:14" x14ac:dyDescent="0.35">
      <c r="D32" s="11">
        <v>6</v>
      </c>
      <c r="E32">
        <v>15359</v>
      </c>
      <c r="I32" s="11" t="s">
        <v>3</v>
      </c>
      <c r="J32">
        <v>21</v>
      </c>
    </row>
    <row r="33" spans="4:28" x14ac:dyDescent="0.35">
      <c r="D33" s="11">
        <v>10</v>
      </c>
      <c r="E33">
        <v>15563</v>
      </c>
      <c r="I33" s="11" t="s">
        <v>7</v>
      </c>
      <c r="J33">
        <v>23</v>
      </c>
      <c r="L33">
        <f>GETPIVOTDATA("[Measures].[Max of iyear]",Analysis!$M$30)-GETPIVOTDATA("[Measures].[Min of iyear]",Analysis!$M$30)</f>
        <v>47</v>
      </c>
    </row>
    <row r="34" spans="4:28" x14ac:dyDescent="0.35">
      <c r="D34" s="11">
        <v>8</v>
      </c>
      <c r="E34">
        <v>15800</v>
      </c>
      <c r="I34" s="11" t="s">
        <v>13</v>
      </c>
      <c r="J34">
        <v>23</v>
      </c>
    </row>
    <row r="35" spans="4:28" x14ac:dyDescent="0.35">
      <c r="D35" s="11">
        <v>7</v>
      </c>
      <c r="E35">
        <v>16268</v>
      </c>
      <c r="I35" s="11" t="s">
        <v>6</v>
      </c>
      <c r="J35">
        <v>26</v>
      </c>
    </row>
    <row r="36" spans="4:28" x14ac:dyDescent="0.35">
      <c r="D36" s="11">
        <v>5</v>
      </c>
      <c r="E36">
        <v>16875</v>
      </c>
      <c r="I36" s="11" t="s">
        <v>12</v>
      </c>
      <c r="J36">
        <v>49</v>
      </c>
    </row>
    <row r="37" spans="4:28" x14ac:dyDescent="0.35">
      <c r="D37" s="11" t="s">
        <v>1</v>
      </c>
      <c r="E37">
        <v>181671</v>
      </c>
      <c r="I37" s="11" t="s">
        <v>1</v>
      </c>
      <c r="J37">
        <v>205</v>
      </c>
    </row>
    <row r="40" spans="4:28" x14ac:dyDescent="0.35">
      <c r="D40" s="1" t="s">
        <v>14</v>
      </c>
      <c r="E40" t="s">
        <v>45</v>
      </c>
      <c r="F40" t="s">
        <v>46</v>
      </c>
    </row>
    <row r="41" spans="4:28" x14ac:dyDescent="0.35">
      <c r="D41" s="11">
        <v>1971</v>
      </c>
      <c r="E41">
        <v>471</v>
      </c>
      <c r="F41">
        <v>420</v>
      </c>
      <c r="I41" s="1" t="s">
        <v>14</v>
      </c>
      <c r="J41" t="s">
        <v>118</v>
      </c>
      <c r="L41" s="1" t="s">
        <v>14</v>
      </c>
      <c r="M41" t="s">
        <v>70</v>
      </c>
    </row>
    <row r="42" spans="4:28" x14ac:dyDescent="0.35">
      <c r="D42" s="11">
        <v>1973</v>
      </c>
      <c r="E42">
        <v>473</v>
      </c>
      <c r="F42">
        <v>433</v>
      </c>
      <c r="I42" s="11" t="s">
        <v>33</v>
      </c>
      <c r="J42">
        <v>2201</v>
      </c>
      <c r="L42" s="11" t="s">
        <v>23</v>
      </c>
    </row>
    <row r="43" spans="4:28" x14ac:dyDescent="0.35">
      <c r="D43" s="11">
        <v>1972</v>
      </c>
      <c r="E43">
        <v>568</v>
      </c>
      <c r="F43">
        <v>452</v>
      </c>
      <c r="I43" s="11" t="s">
        <v>38</v>
      </c>
      <c r="J43">
        <v>2227</v>
      </c>
      <c r="L43" s="12" t="s">
        <v>59</v>
      </c>
      <c r="M43">
        <v>635</v>
      </c>
    </row>
    <row r="44" spans="4:28" x14ac:dyDescent="0.35">
      <c r="D44" s="11">
        <v>1974</v>
      </c>
      <c r="E44">
        <v>581</v>
      </c>
      <c r="F44">
        <v>545</v>
      </c>
      <c r="I44" s="11" t="s">
        <v>25</v>
      </c>
      <c r="J44">
        <v>2249</v>
      </c>
      <c r="L44" s="12" t="s">
        <v>54</v>
      </c>
      <c r="M44">
        <v>756</v>
      </c>
    </row>
    <row r="45" spans="4:28" x14ac:dyDescent="0.35">
      <c r="D45" s="11">
        <v>1970</v>
      </c>
      <c r="E45">
        <v>651</v>
      </c>
      <c r="F45">
        <v>549</v>
      </c>
      <c r="I45" s="11" t="s">
        <v>17</v>
      </c>
      <c r="J45">
        <v>2365</v>
      </c>
      <c r="L45" s="12" t="s">
        <v>58</v>
      </c>
      <c r="M45">
        <v>777</v>
      </c>
      <c r="O45" s="1" t="s">
        <v>14</v>
      </c>
      <c r="P45" t="s">
        <v>71</v>
      </c>
    </row>
    <row r="46" spans="4:28" x14ac:dyDescent="0.35">
      <c r="D46" s="11">
        <v>1975</v>
      </c>
      <c r="E46">
        <v>740</v>
      </c>
      <c r="F46">
        <v>705</v>
      </c>
      <c r="I46" s="11" t="s">
        <v>24</v>
      </c>
      <c r="J46">
        <v>2478</v>
      </c>
      <c r="L46" s="12" t="s">
        <v>61</v>
      </c>
      <c r="M46">
        <v>802</v>
      </c>
      <c r="O46" s="11" t="s">
        <v>23</v>
      </c>
      <c r="R46" s="1" t="s">
        <v>72</v>
      </c>
      <c r="S46" s="1" t="s">
        <v>0</v>
      </c>
    </row>
    <row r="47" spans="4:28" x14ac:dyDescent="0.35">
      <c r="D47" s="11">
        <v>1998</v>
      </c>
      <c r="E47">
        <v>934</v>
      </c>
      <c r="F47">
        <v>859</v>
      </c>
      <c r="I47" s="11" t="s">
        <v>19</v>
      </c>
      <c r="J47">
        <v>2479</v>
      </c>
      <c r="L47" s="12" t="s">
        <v>50</v>
      </c>
      <c r="M47">
        <v>818</v>
      </c>
      <c r="O47" s="12">
        <v>1975</v>
      </c>
      <c r="P47">
        <v>4</v>
      </c>
      <c r="R47" s="1" t="s">
        <v>14</v>
      </c>
      <c r="S47" t="s">
        <v>62</v>
      </c>
      <c r="T47" t="s">
        <v>63</v>
      </c>
      <c r="U47" t="s">
        <v>64</v>
      </c>
      <c r="V47" t="s">
        <v>65</v>
      </c>
      <c r="W47" t="s">
        <v>67</v>
      </c>
      <c r="X47" t="s">
        <v>68</v>
      </c>
      <c r="Y47" t="s">
        <v>66</v>
      </c>
      <c r="Z47" t="s">
        <v>69</v>
      </c>
      <c r="AA47" t="s">
        <v>47</v>
      </c>
      <c r="AB47" t="s">
        <v>1</v>
      </c>
    </row>
    <row r="48" spans="4:28" x14ac:dyDescent="0.35">
      <c r="D48" s="11">
        <v>1976</v>
      </c>
      <c r="E48">
        <v>923</v>
      </c>
      <c r="F48">
        <v>861</v>
      </c>
      <c r="I48" s="11" t="s">
        <v>21</v>
      </c>
      <c r="J48">
        <v>2693</v>
      </c>
      <c r="L48" s="12" t="s">
        <v>56</v>
      </c>
      <c r="M48">
        <v>877</v>
      </c>
      <c r="O48" s="12">
        <v>1976</v>
      </c>
      <c r="P48">
        <v>10</v>
      </c>
      <c r="R48" s="11" t="s">
        <v>2</v>
      </c>
      <c r="S48">
        <v>51</v>
      </c>
      <c r="T48">
        <v>36</v>
      </c>
      <c r="U48">
        <v>75</v>
      </c>
      <c r="V48">
        <v>71</v>
      </c>
      <c r="W48">
        <v>3</v>
      </c>
      <c r="X48">
        <v>6</v>
      </c>
      <c r="Y48">
        <v>13</v>
      </c>
      <c r="Z48">
        <v>11</v>
      </c>
      <c r="AA48">
        <v>16</v>
      </c>
      <c r="AB48">
        <v>282</v>
      </c>
    </row>
    <row r="49" spans="4:28" x14ac:dyDescent="0.35">
      <c r="D49" s="11">
        <v>2004</v>
      </c>
      <c r="E49">
        <v>1166</v>
      </c>
      <c r="F49">
        <v>1080</v>
      </c>
      <c r="I49" s="11" t="s">
        <v>16</v>
      </c>
      <c r="J49">
        <v>2743</v>
      </c>
      <c r="L49" s="12" t="s">
        <v>49</v>
      </c>
      <c r="M49">
        <v>923</v>
      </c>
      <c r="O49" s="12">
        <v>1979</v>
      </c>
      <c r="P49">
        <v>3</v>
      </c>
      <c r="R49" s="11" t="s">
        <v>3</v>
      </c>
      <c r="S49">
        <v>4361</v>
      </c>
      <c r="T49">
        <v>1254</v>
      </c>
      <c r="U49">
        <v>3239</v>
      </c>
      <c r="V49">
        <v>403</v>
      </c>
      <c r="W49">
        <v>26</v>
      </c>
      <c r="X49">
        <v>187</v>
      </c>
      <c r="Y49">
        <v>501</v>
      </c>
      <c r="Z49">
        <v>19</v>
      </c>
      <c r="AA49">
        <v>354</v>
      </c>
      <c r="AB49">
        <v>10344</v>
      </c>
    </row>
    <row r="50" spans="4:28" x14ac:dyDescent="0.35">
      <c r="D50" s="11">
        <v>2003</v>
      </c>
      <c r="E50">
        <v>1278</v>
      </c>
      <c r="F50">
        <v>1149</v>
      </c>
      <c r="I50" s="11" t="s">
        <v>37</v>
      </c>
      <c r="J50">
        <v>2836</v>
      </c>
      <c r="L50" s="12" t="s">
        <v>60</v>
      </c>
      <c r="M50">
        <v>1300</v>
      </c>
      <c r="O50" s="12">
        <v>1980</v>
      </c>
      <c r="P50">
        <v>15</v>
      </c>
      <c r="R50" s="11" t="s">
        <v>4</v>
      </c>
      <c r="S50">
        <v>116</v>
      </c>
      <c r="T50">
        <v>115</v>
      </c>
      <c r="U50">
        <v>235</v>
      </c>
      <c r="V50">
        <v>20</v>
      </c>
      <c r="W50">
        <v>8</v>
      </c>
      <c r="X50">
        <v>2</v>
      </c>
      <c r="Y50">
        <v>45</v>
      </c>
      <c r="Z50">
        <v>5</v>
      </c>
      <c r="AA50">
        <v>17</v>
      </c>
      <c r="AB50">
        <v>563</v>
      </c>
    </row>
    <row r="51" spans="4:28" x14ac:dyDescent="0.35">
      <c r="D51" s="11">
        <v>1977</v>
      </c>
      <c r="E51">
        <v>1319</v>
      </c>
      <c r="F51">
        <v>1191</v>
      </c>
      <c r="I51" s="11" t="s">
        <v>32</v>
      </c>
      <c r="J51">
        <v>3022</v>
      </c>
      <c r="L51" s="12" t="s">
        <v>57</v>
      </c>
      <c r="M51">
        <v>1621</v>
      </c>
      <c r="O51" s="12">
        <v>1981</v>
      </c>
      <c r="P51">
        <v>18</v>
      </c>
      <c r="R51" s="11" t="s">
        <v>5</v>
      </c>
      <c r="S51">
        <v>117</v>
      </c>
      <c r="T51">
        <v>55</v>
      </c>
      <c r="U51">
        <v>330</v>
      </c>
      <c r="V51">
        <v>200</v>
      </c>
      <c r="W51">
        <v>18</v>
      </c>
      <c r="X51">
        <v>3</v>
      </c>
      <c r="Y51">
        <v>14</v>
      </c>
      <c r="Z51">
        <v>42</v>
      </c>
      <c r="AA51">
        <v>23</v>
      </c>
      <c r="AB51">
        <v>802</v>
      </c>
    </row>
    <row r="52" spans="4:28" x14ac:dyDescent="0.35">
      <c r="D52" s="11">
        <v>2002</v>
      </c>
      <c r="E52">
        <v>1333</v>
      </c>
      <c r="F52">
        <v>1213</v>
      </c>
      <c r="I52" s="11" t="s">
        <v>31</v>
      </c>
      <c r="J52">
        <v>3249</v>
      </c>
      <c r="L52" s="12" t="s">
        <v>52</v>
      </c>
      <c r="M52">
        <v>1804</v>
      </c>
      <c r="O52" s="12">
        <v>1982</v>
      </c>
      <c r="P52">
        <v>17</v>
      </c>
      <c r="R52" s="11" t="s">
        <v>6</v>
      </c>
      <c r="S52">
        <v>1274</v>
      </c>
      <c r="T52">
        <v>400</v>
      </c>
      <c r="U52">
        <v>2766</v>
      </c>
      <c r="V52">
        <v>260</v>
      </c>
      <c r="W52">
        <v>26</v>
      </c>
      <c r="X52">
        <v>21</v>
      </c>
      <c r="Y52">
        <v>220</v>
      </c>
      <c r="Z52">
        <v>62</v>
      </c>
      <c r="AA52">
        <v>115</v>
      </c>
      <c r="AB52">
        <v>5144</v>
      </c>
    </row>
    <row r="53" spans="4:28" x14ac:dyDescent="0.35">
      <c r="D53" s="11">
        <v>1999</v>
      </c>
      <c r="E53">
        <v>1395</v>
      </c>
      <c r="F53">
        <v>1237</v>
      </c>
      <c r="I53" s="11" t="s">
        <v>39</v>
      </c>
      <c r="J53">
        <v>3347</v>
      </c>
      <c r="L53" s="12" t="s">
        <v>47</v>
      </c>
      <c r="M53">
        <v>1962</v>
      </c>
      <c r="O53" s="12">
        <v>1983</v>
      </c>
      <c r="P53">
        <v>9</v>
      </c>
      <c r="R53" s="11" t="s">
        <v>7</v>
      </c>
      <c r="S53">
        <v>9273</v>
      </c>
      <c r="T53">
        <v>4206</v>
      </c>
      <c r="U53">
        <v>30908</v>
      </c>
      <c r="V53">
        <v>1115</v>
      </c>
      <c r="W53">
        <v>138</v>
      </c>
      <c r="X53">
        <v>100</v>
      </c>
      <c r="Y53">
        <v>2666</v>
      </c>
      <c r="Z53">
        <v>177</v>
      </c>
      <c r="AA53">
        <v>1891</v>
      </c>
      <c r="AB53">
        <v>50474</v>
      </c>
    </row>
    <row r="54" spans="4:28" x14ac:dyDescent="0.35">
      <c r="D54" s="11">
        <v>1978</v>
      </c>
      <c r="E54">
        <v>1526</v>
      </c>
      <c r="F54">
        <v>1411</v>
      </c>
      <c r="I54" s="11" t="s">
        <v>34</v>
      </c>
      <c r="J54">
        <v>3849</v>
      </c>
      <c r="L54" s="12" t="s">
        <v>51</v>
      </c>
      <c r="M54">
        <v>2085</v>
      </c>
      <c r="O54" s="12">
        <v>1984</v>
      </c>
      <c r="P54">
        <v>9</v>
      </c>
      <c r="R54" s="11" t="s">
        <v>8</v>
      </c>
      <c r="S54">
        <v>448</v>
      </c>
      <c r="T54">
        <v>255</v>
      </c>
      <c r="U54">
        <v>1534</v>
      </c>
      <c r="V54">
        <v>906</v>
      </c>
      <c r="W54">
        <v>18</v>
      </c>
      <c r="X54">
        <v>67</v>
      </c>
      <c r="Y54">
        <v>123</v>
      </c>
      <c r="Z54">
        <v>73</v>
      </c>
      <c r="AA54">
        <v>32</v>
      </c>
      <c r="AB54">
        <v>3456</v>
      </c>
    </row>
    <row r="55" spans="4:28" x14ac:dyDescent="0.35">
      <c r="D55" s="11">
        <v>2000</v>
      </c>
      <c r="E55">
        <v>1814</v>
      </c>
      <c r="F55">
        <v>1637</v>
      </c>
      <c r="I55" s="11" t="s">
        <v>26</v>
      </c>
      <c r="J55">
        <v>3907</v>
      </c>
      <c r="L55" s="12" t="s">
        <v>53</v>
      </c>
      <c r="M55">
        <v>2668</v>
      </c>
      <c r="O55" s="12">
        <v>1987</v>
      </c>
      <c r="P55">
        <v>14</v>
      </c>
      <c r="R55" s="11" t="s">
        <v>9</v>
      </c>
      <c r="S55">
        <v>3875</v>
      </c>
      <c r="T55">
        <v>2745</v>
      </c>
      <c r="U55">
        <v>9039</v>
      </c>
      <c r="V55">
        <v>803</v>
      </c>
      <c r="W55">
        <v>67</v>
      </c>
      <c r="X55">
        <v>234</v>
      </c>
      <c r="Y55">
        <v>1414</v>
      </c>
      <c r="Z55">
        <v>47</v>
      </c>
      <c r="AA55">
        <v>754</v>
      </c>
      <c r="AB55">
        <v>18978</v>
      </c>
    </row>
    <row r="56" spans="4:28" x14ac:dyDescent="0.35">
      <c r="D56" s="11">
        <v>2001</v>
      </c>
      <c r="E56">
        <v>1906</v>
      </c>
      <c r="F56">
        <v>1689</v>
      </c>
      <c r="I56" s="11" t="s">
        <v>30</v>
      </c>
      <c r="J56">
        <v>4142</v>
      </c>
      <c r="L56" s="12" t="s">
        <v>55</v>
      </c>
      <c r="M56">
        <v>7035</v>
      </c>
      <c r="O56" s="12">
        <v>1988</v>
      </c>
      <c r="P56">
        <v>9</v>
      </c>
      <c r="R56" s="11" t="s">
        <v>10</v>
      </c>
      <c r="S56">
        <v>11404</v>
      </c>
      <c r="T56">
        <v>4301</v>
      </c>
      <c r="U56">
        <v>21246</v>
      </c>
      <c r="V56">
        <v>2189</v>
      </c>
      <c r="W56">
        <v>93</v>
      </c>
      <c r="X56">
        <v>120</v>
      </c>
      <c r="Y56">
        <v>3277</v>
      </c>
      <c r="Z56">
        <v>323</v>
      </c>
      <c r="AA56">
        <v>2021</v>
      </c>
      <c r="AB56">
        <v>44974</v>
      </c>
    </row>
    <row r="57" spans="4:28" x14ac:dyDescent="0.35">
      <c r="D57" s="11">
        <v>2005</v>
      </c>
      <c r="E57">
        <v>2017</v>
      </c>
      <c r="F57">
        <v>1910</v>
      </c>
      <c r="I57" s="11" t="s">
        <v>35</v>
      </c>
      <c r="J57">
        <v>4292</v>
      </c>
      <c r="L57" s="12" t="s">
        <v>48</v>
      </c>
      <c r="M57">
        <v>21906</v>
      </c>
      <c r="O57" s="12">
        <v>1989</v>
      </c>
      <c r="P57">
        <v>11</v>
      </c>
      <c r="R57" s="11" t="s">
        <v>11</v>
      </c>
      <c r="S57">
        <v>4022</v>
      </c>
      <c r="T57">
        <v>1369</v>
      </c>
      <c r="U57">
        <v>4818</v>
      </c>
      <c r="V57">
        <v>948</v>
      </c>
      <c r="W57">
        <v>59</v>
      </c>
      <c r="X57">
        <v>67</v>
      </c>
      <c r="Y57">
        <v>744</v>
      </c>
      <c r="Z57">
        <v>25</v>
      </c>
      <c r="AA57">
        <v>433</v>
      </c>
      <c r="AB57">
        <v>12485</v>
      </c>
    </row>
    <row r="58" spans="4:28" x14ac:dyDescent="0.35">
      <c r="D58" s="11">
        <v>1981</v>
      </c>
      <c r="E58">
        <v>2586</v>
      </c>
      <c r="F58">
        <v>2354</v>
      </c>
      <c r="I58" s="11" t="s">
        <v>36</v>
      </c>
      <c r="J58">
        <v>5235</v>
      </c>
      <c r="O58" s="12">
        <v>1991</v>
      </c>
      <c r="P58">
        <v>5</v>
      </c>
      <c r="R58" s="11" t="s">
        <v>12</v>
      </c>
      <c r="S58">
        <v>6004</v>
      </c>
      <c r="T58">
        <v>1638</v>
      </c>
      <c r="U58">
        <v>5557</v>
      </c>
      <c r="V58">
        <v>810</v>
      </c>
      <c r="W58">
        <v>136</v>
      </c>
      <c r="X58">
        <v>95</v>
      </c>
      <c r="Y58">
        <v>1872</v>
      </c>
      <c r="Z58">
        <v>83</v>
      </c>
      <c r="AA58">
        <v>1355</v>
      </c>
      <c r="AB58">
        <v>17550</v>
      </c>
    </row>
    <row r="59" spans="4:28" x14ac:dyDescent="0.35">
      <c r="D59" s="11">
        <v>1982</v>
      </c>
      <c r="E59">
        <v>2544</v>
      </c>
      <c r="F59">
        <v>2373</v>
      </c>
      <c r="I59" s="11" t="s">
        <v>20</v>
      </c>
      <c r="J59">
        <v>5320</v>
      </c>
      <c r="O59" s="12">
        <v>1992</v>
      </c>
      <c r="P59">
        <v>97</v>
      </c>
      <c r="R59" s="11" t="s">
        <v>13</v>
      </c>
      <c r="S59">
        <v>1724</v>
      </c>
      <c r="T59">
        <v>2938</v>
      </c>
      <c r="U59">
        <v>8508</v>
      </c>
      <c r="V59">
        <v>2631</v>
      </c>
      <c r="W59">
        <v>67</v>
      </c>
      <c r="X59">
        <v>89</v>
      </c>
      <c r="Y59">
        <v>269</v>
      </c>
      <c r="Z59">
        <v>148</v>
      </c>
      <c r="AA59">
        <v>265</v>
      </c>
      <c r="AB59">
        <v>16639</v>
      </c>
    </row>
    <row r="60" spans="4:28" x14ac:dyDescent="0.35">
      <c r="D60" s="11">
        <v>1980</v>
      </c>
      <c r="E60">
        <v>2662</v>
      </c>
      <c r="F60">
        <v>2387</v>
      </c>
      <c r="I60" s="11" t="s">
        <v>28</v>
      </c>
      <c r="J60">
        <v>6096</v>
      </c>
      <c r="L60" s="2"/>
      <c r="M60" s="3"/>
      <c r="N60" s="4"/>
      <c r="O60" s="12">
        <v>1994</v>
      </c>
      <c r="P60">
        <v>45</v>
      </c>
      <c r="R60" s="11" t="s">
        <v>1</v>
      </c>
      <c r="S60">
        <v>42669</v>
      </c>
      <c r="T60">
        <v>19312</v>
      </c>
      <c r="U60">
        <v>88255</v>
      </c>
      <c r="V60">
        <v>10356</v>
      </c>
      <c r="W60">
        <v>659</v>
      </c>
      <c r="X60">
        <v>991</v>
      </c>
      <c r="Y60">
        <v>11158</v>
      </c>
      <c r="Z60">
        <v>1015</v>
      </c>
      <c r="AA60">
        <v>7276</v>
      </c>
      <c r="AB60">
        <v>181691</v>
      </c>
    </row>
    <row r="61" spans="4:28" x14ac:dyDescent="0.35">
      <c r="D61" s="11">
        <v>1979</v>
      </c>
      <c r="E61">
        <v>2662</v>
      </c>
      <c r="F61">
        <v>2408</v>
      </c>
      <c r="I61" s="11" t="s">
        <v>29</v>
      </c>
      <c r="J61">
        <v>6908</v>
      </c>
      <c r="L61" s="5"/>
      <c r="M61" s="6"/>
      <c r="N61" s="7"/>
      <c r="O61" s="12">
        <v>1995</v>
      </c>
      <c r="P61">
        <v>58</v>
      </c>
    </row>
    <row r="62" spans="4:28" x14ac:dyDescent="0.35">
      <c r="D62" s="11">
        <v>2006</v>
      </c>
      <c r="E62">
        <v>2758</v>
      </c>
      <c r="F62">
        <v>2660</v>
      </c>
      <c r="I62" s="11" t="s">
        <v>18</v>
      </c>
      <c r="J62">
        <v>8306</v>
      </c>
      <c r="L62" s="5"/>
      <c r="M62" s="6"/>
      <c r="N62" s="7"/>
      <c r="O62" s="12">
        <v>1996</v>
      </c>
      <c r="P62">
        <v>34</v>
      </c>
      <c r="R62" s="1" t="s">
        <v>14</v>
      </c>
      <c r="S62" t="s">
        <v>95</v>
      </c>
      <c r="U62" s="1" t="s">
        <v>14</v>
      </c>
      <c r="V62" t="s">
        <v>107</v>
      </c>
      <c r="W62" t="s">
        <v>112</v>
      </c>
      <c r="Y62" s="1" t="s">
        <v>14</v>
      </c>
      <c r="Z62" t="s">
        <v>106</v>
      </c>
    </row>
    <row r="63" spans="4:28" x14ac:dyDescent="0.35">
      <c r="D63" s="11">
        <v>1983</v>
      </c>
      <c r="E63">
        <v>2870</v>
      </c>
      <c r="F63">
        <v>2660</v>
      </c>
      <c r="I63" s="11" t="s">
        <v>22</v>
      </c>
      <c r="J63">
        <v>11960</v>
      </c>
      <c r="L63" s="5"/>
      <c r="M63" s="6"/>
      <c r="N63" s="7"/>
      <c r="O63" s="12">
        <v>1997</v>
      </c>
      <c r="P63">
        <v>87</v>
      </c>
      <c r="R63" s="11" t="s">
        <v>74</v>
      </c>
      <c r="S63">
        <v>137</v>
      </c>
      <c r="U63" s="11" t="s">
        <v>35</v>
      </c>
      <c r="V63">
        <v>4292</v>
      </c>
      <c r="W63">
        <v>27006</v>
      </c>
      <c r="Y63" s="11" t="s">
        <v>104</v>
      </c>
      <c r="Z63">
        <v>2418</v>
      </c>
    </row>
    <row r="64" spans="4:28" x14ac:dyDescent="0.35">
      <c r="D64" s="11">
        <v>1986</v>
      </c>
      <c r="E64">
        <v>2860</v>
      </c>
      <c r="F64">
        <v>2670</v>
      </c>
      <c r="I64" s="11" t="s">
        <v>15</v>
      </c>
      <c r="J64">
        <v>12731</v>
      </c>
      <c r="L64" s="5"/>
      <c r="M64" s="6"/>
      <c r="N64" s="7"/>
      <c r="O64" s="12">
        <v>1998</v>
      </c>
      <c r="P64">
        <v>19</v>
      </c>
      <c r="R64" s="11" t="s">
        <v>76</v>
      </c>
      <c r="S64">
        <v>263</v>
      </c>
      <c r="U64" s="11" t="s">
        <v>20</v>
      </c>
      <c r="V64">
        <v>5320</v>
      </c>
      <c r="W64">
        <v>32185</v>
      </c>
      <c r="Y64" s="11" t="s">
        <v>98</v>
      </c>
      <c r="Z64">
        <v>2487</v>
      </c>
    </row>
    <row r="65" spans="4:26" x14ac:dyDescent="0.35">
      <c r="D65" s="11">
        <v>1985</v>
      </c>
      <c r="E65">
        <v>2915</v>
      </c>
      <c r="F65">
        <v>2727</v>
      </c>
      <c r="I65" s="11" t="s">
        <v>27</v>
      </c>
      <c r="J65">
        <v>14368</v>
      </c>
      <c r="L65" s="5"/>
      <c r="M65" s="6"/>
      <c r="N65" s="7"/>
      <c r="O65" s="12">
        <v>1999</v>
      </c>
      <c r="P65">
        <v>35</v>
      </c>
      <c r="R65" s="11" t="s">
        <v>80</v>
      </c>
      <c r="S65">
        <v>317</v>
      </c>
      <c r="U65" s="11" t="s">
        <v>36</v>
      </c>
      <c r="V65">
        <v>5235</v>
      </c>
      <c r="W65">
        <v>32206</v>
      </c>
      <c r="Y65" s="11" t="s">
        <v>102</v>
      </c>
      <c r="Z65">
        <v>2671</v>
      </c>
    </row>
    <row r="66" spans="4:26" x14ac:dyDescent="0.35">
      <c r="D66" s="11">
        <v>1996</v>
      </c>
      <c r="E66">
        <v>3058</v>
      </c>
      <c r="F66">
        <v>2770</v>
      </c>
      <c r="I66" s="11" t="s">
        <v>23</v>
      </c>
      <c r="J66">
        <v>24636</v>
      </c>
      <c r="L66" s="5"/>
      <c r="M66" s="6"/>
      <c r="N66" s="7"/>
      <c r="O66" s="12">
        <v>2000</v>
      </c>
      <c r="P66">
        <v>28</v>
      </c>
      <c r="R66" s="11" t="s">
        <v>83</v>
      </c>
      <c r="S66">
        <v>351</v>
      </c>
      <c r="U66" s="11" t="s">
        <v>28</v>
      </c>
      <c r="V66">
        <v>6096</v>
      </c>
      <c r="W66">
        <v>38027</v>
      </c>
      <c r="Y66" s="11" t="s">
        <v>103</v>
      </c>
      <c r="Z66">
        <v>2772</v>
      </c>
    </row>
    <row r="67" spans="4:26" x14ac:dyDescent="0.35">
      <c r="D67" s="11">
        <v>1995</v>
      </c>
      <c r="E67">
        <v>3081</v>
      </c>
      <c r="F67">
        <v>2794</v>
      </c>
      <c r="I67" s="11" t="s">
        <v>1</v>
      </c>
      <c r="J67">
        <v>143639</v>
      </c>
      <c r="L67" s="5"/>
      <c r="M67" s="6"/>
      <c r="N67" s="7"/>
      <c r="O67" s="12">
        <v>2001</v>
      </c>
      <c r="P67">
        <v>9</v>
      </c>
      <c r="R67" s="11" t="s">
        <v>91</v>
      </c>
      <c r="S67">
        <v>440</v>
      </c>
      <c r="U67" s="11" t="s">
        <v>29</v>
      </c>
      <c r="V67">
        <v>6908</v>
      </c>
      <c r="W67">
        <v>42743</v>
      </c>
      <c r="Y67" s="11" t="s">
        <v>105</v>
      </c>
      <c r="Z67">
        <v>3288</v>
      </c>
    </row>
    <row r="68" spans="4:26" x14ac:dyDescent="0.35">
      <c r="D68" s="11">
        <v>1987</v>
      </c>
      <c r="E68">
        <v>3183</v>
      </c>
      <c r="F68">
        <v>2933</v>
      </c>
      <c r="L68" s="5"/>
      <c r="M68" s="6"/>
      <c r="N68" s="7"/>
      <c r="O68" s="12">
        <v>2002</v>
      </c>
      <c r="P68">
        <v>15</v>
      </c>
      <c r="R68" s="11" t="s">
        <v>85</v>
      </c>
      <c r="S68">
        <v>970</v>
      </c>
      <c r="U68" s="11" t="s">
        <v>18</v>
      </c>
      <c r="V68">
        <v>8306</v>
      </c>
      <c r="W68">
        <v>56111</v>
      </c>
      <c r="Y68" s="11" t="s">
        <v>101</v>
      </c>
      <c r="Z68">
        <v>3351</v>
      </c>
    </row>
    <row r="69" spans="4:26" x14ac:dyDescent="0.35">
      <c r="D69" s="11">
        <v>1997</v>
      </c>
      <c r="E69">
        <v>3197</v>
      </c>
      <c r="F69">
        <v>2966</v>
      </c>
      <c r="L69" s="5"/>
      <c r="M69" s="6"/>
      <c r="N69" s="7"/>
      <c r="O69" s="12">
        <v>2003</v>
      </c>
      <c r="P69">
        <v>282</v>
      </c>
      <c r="R69" s="11" t="s">
        <v>89</v>
      </c>
      <c r="S69">
        <v>1009</v>
      </c>
      <c r="U69" s="11" t="s">
        <v>22</v>
      </c>
      <c r="V69">
        <v>11960</v>
      </c>
      <c r="W69">
        <v>77136</v>
      </c>
      <c r="Y69" s="11" t="s">
        <v>99</v>
      </c>
      <c r="Z69">
        <v>4555</v>
      </c>
    </row>
    <row r="70" spans="4:26" x14ac:dyDescent="0.35">
      <c r="D70" s="11">
        <v>1994</v>
      </c>
      <c r="E70">
        <v>3456</v>
      </c>
      <c r="F70">
        <v>3069</v>
      </c>
      <c r="I70" t="s">
        <v>73</v>
      </c>
      <c r="L70" s="5"/>
      <c r="M70" s="6"/>
      <c r="N70" s="7"/>
      <c r="O70" s="12">
        <v>2004</v>
      </c>
      <c r="P70">
        <v>1053</v>
      </c>
      <c r="R70" s="11" t="s">
        <v>77</v>
      </c>
      <c r="S70">
        <v>1343</v>
      </c>
      <c r="U70" s="11" t="s">
        <v>15</v>
      </c>
      <c r="V70">
        <v>12731</v>
      </c>
      <c r="W70">
        <v>84932</v>
      </c>
      <c r="Y70" s="11" t="s">
        <v>100</v>
      </c>
      <c r="Z70">
        <v>5613</v>
      </c>
    </row>
    <row r="71" spans="4:26" x14ac:dyDescent="0.35">
      <c r="D71" s="11">
        <v>2007</v>
      </c>
      <c r="E71">
        <v>3242</v>
      </c>
      <c r="F71">
        <v>3123</v>
      </c>
      <c r="I71">
        <v>181691</v>
      </c>
      <c r="L71" s="5"/>
      <c r="M71" s="6"/>
      <c r="N71" s="7"/>
      <c r="O71" s="12">
        <v>2005</v>
      </c>
      <c r="P71">
        <v>1695</v>
      </c>
      <c r="R71" s="11" t="s">
        <v>94</v>
      </c>
      <c r="S71">
        <v>1866</v>
      </c>
      <c r="U71" s="11" t="s">
        <v>27</v>
      </c>
      <c r="V71">
        <v>14368</v>
      </c>
      <c r="W71">
        <v>87207</v>
      </c>
      <c r="Y71" s="11" t="s">
        <v>97</v>
      </c>
      <c r="Z71">
        <v>7478</v>
      </c>
    </row>
    <row r="72" spans="4:26" x14ac:dyDescent="0.35">
      <c r="D72" s="11">
        <v>1984</v>
      </c>
      <c r="E72">
        <v>3495</v>
      </c>
      <c r="F72">
        <v>3282</v>
      </c>
      <c r="L72" s="5"/>
      <c r="M72" s="6"/>
      <c r="N72" s="7"/>
      <c r="O72" s="12">
        <v>2006</v>
      </c>
      <c r="P72">
        <v>2490</v>
      </c>
      <c r="R72" s="11" t="s">
        <v>82</v>
      </c>
      <c r="S72">
        <v>2948</v>
      </c>
      <c r="U72" s="11" t="s">
        <v>23</v>
      </c>
      <c r="V72">
        <v>24636</v>
      </c>
      <c r="W72">
        <v>152508</v>
      </c>
      <c r="Y72" s="11" t="s">
        <v>47</v>
      </c>
      <c r="Z72">
        <v>82782</v>
      </c>
    </row>
    <row r="73" spans="4:26" x14ac:dyDescent="0.35">
      <c r="D73" s="11">
        <v>1988</v>
      </c>
      <c r="E73">
        <v>3721</v>
      </c>
      <c r="F73">
        <v>3440</v>
      </c>
      <c r="I73" s="1" t="s">
        <v>113</v>
      </c>
      <c r="J73" t="s" vm="1">
        <v>23</v>
      </c>
      <c r="L73" s="5"/>
      <c r="M73" s="6"/>
      <c r="N73" s="7"/>
      <c r="O73" s="12">
        <v>2007</v>
      </c>
      <c r="P73">
        <v>3032</v>
      </c>
      <c r="R73" s="11" t="s">
        <v>90</v>
      </c>
      <c r="S73">
        <v>3039</v>
      </c>
      <c r="U73" s="11" t="s">
        <v>1</v>
      </c>
      <c r="V73">
        <v>99852</v>
      </c>
      <c r="W73">
        <v>630061</v>
      </c>
      <c r="Y73" s="11" t="s">
        <v>1</v>
      </c>
      <c r="Z73">
        <v>117415</v>
      </c>
    </row>
    <row r="74" spans="4:26" x14ac:dyDescent="0.35">
      <c r="D74" s="11">
        <v>1990</v>
      </c>
      <c r="E74">
        <v>3887</v>
      </c>
      <c r="F74">
        <v>3583</v>
      </c>
      <c r="L74" s="5"/>
      <c r="M74" s="6"/>
      <c r="N74" s="7"/>
      <c r="O74" s="12">
        <v>2008</v>
      </c>
      <c r="P74">
        <v>3165</v>
      </c>
      <c r="R74" s="11" t="s">
        <v>81</v>
      </c>
      <c r="S74">
        <v>3573</v>
      </c>
    </row>
    <row r="75" spans="4:26" x14ac:dyDescent="0.35">
      <c r="D75" s="11">
        <v>1989</v>
      </c>
      <c r="E75">
        <v>4324</v>
      </c>
      <c r="F75">
        <v>4008</v>
      </c>
      <c r="I75" s="1" t="s">
        <v>14</v>
      </c>
      <c r="J75" t="s">
        <v>117</v>
      </c>
      <c r="L75" s="5"/>
      <c r="M75" s="6"/>
      <c r="N75" s="7"/>
      <c r="O75" s="12">
        <v>2009</v>
      </c>
      <c r="P75">
        <v>3257</v>
      </c>
      <c r="R75" s="11" t="s">
        <v>79</v>
      </c>
      <c r="S75">
        <v>4322</v>
      </c>
    </row>
    <row r="76" spans="4:26" x14ac:dyDescent="0.35">
      <c r="D76" s="11">
        <v>1991</v>
      </c>
      <c r="E76">
        <v>4683</v>
      </c>
      <c r="F76">
        <v>4299</v>
      </c>
      <c r="I76" s="11" t="s">
        <v>116</v>
      </c>
      <c r="J76">
        <v>2</v>
      </c>
      <c r="L76" s="5"/>
      <c r="M76" s="6"/>
      <c r="N76" s="7"/>
      <c r="O76" s="12">
        <v>2010</v>
      </c>
      <c r="P76">
        <v>3167</v>
      </c>
      <c r="R76" s="11" t="s">
        <v>88</v>
      </c>
      <c r="S76">
        <v>4440</v>
      </c>
    </row>
    <row r="77" spans="4:26" x14ac:dyDescent="0.35">
      <c r="D77" s="11">
        <v>2010</v>
      </c>
      <c r="E77">
        <v>4826</v>
      </c>
      <c r="F77">
        <v>4385</v>
      </c>
      <c r="I77" s="11" t="s">
        <v>115</v>
      </c>
      <c r="J77">
        <v>2</v>
      </c>
      <c r="L77" s="8"/>
      <c r="M77" s="9"/>
      <c r="N77" s="10"/>
      <c r="O77" s="12">
        <v>2011</v>
      </c>
      <c r="P77">
        <v>3476</v>
      </c>
      <c r="R77" s="11" t="s">
        <v>47</v>
      </c>
      <c r="S77">
        <v>5898</v>
      </c>
    </row>
    <row r="78" spans="4:26" x14ac:dyDescent="0.35">
      <c r="D78" s="11">
        <v>2008</v>
      </c>
      <c r="E78">
        <v>4805</v>
      </c>
      <c r="F78">
        <v>4402</v>
      </c>
      <c r="I78" s="11" t="s">
        <v>74</v>
      </c>
      <c r="J78">
        <v>9</v>
      </c>
      <c r="O78" s="12">
        <v>2012</v>
      </c>
      <c r="P78">
        <v>4002</v>
      </c>
      <c r="R78" s="11" t="s">
        <v>93</v>
      </c>
      <c r="S78">
        <v>6023</v>
      </c>
    </row>
    <row r="79" spans="4:26" x14ac:dyDescent="0.35">
      <c r="D79" s="11">
        <v>2009</v>
      </c>
      <c r="E79">
        <v>4721</v>
      </c>
      <c r="F79">
        <v>4430</v>
      </c>
      <c r="I79" s="11" t="s">
        <v>114</v>
      </c>
      <c r="J79">
        <v>47</v>
      </c>
      <c r="O79" s="12">
        <v>2013</v>
      </c>
      <c r="P79">
        <v>7969</v>
      </c>
      <c r="R79" s="11" t="s">
        <v>92</v>
      </c>
      <c r="S79">
        <v>6799</v>
      </c>
    </row>
    <row r="80" spans="4:26" x14ac:dyDescent="0.35">
      <c r="D80" s="11">
        <v>1992</v>
      </c>
      <c r="E80">
        <v>5071</v>
      </c>
      <c r="F80">
        <v>4560</v>
      </c>
      <c r="I80" s="11" t="s">
        <v>111</v>
      </c>
      <c r="J80">
        <v>71</v>
      </c>
      <c r="O80" s="12">
        <v>2014</v>
      </c>
      <c r="P80">
        <v>12313</v>
      </c>
      <c r="R80" s="11" t="s">
        <v>78</v>
      </c>
      <c r="S80">
        <v>20669</v>
      </c>
    </row>
    <row r="81" spans="4:19" x14ac:dyDescent="0.35">
      <c r="D81" s="11">
        <v>2011</v>
      </c>
      <c r="E81">
        <v>5076</v>
      </c>
      <c r="F81">
        <v>4606</v>
      </c>
      <c r="I81" s="11" t="s">
        <v>109</v>
      </c>
      <c r="J81">
        <v>125</v>
      </c>
      <c r="O81" s="12">
        <v>2015</v>
      </c>
      <c r="P81">
        <v>9428</v>
      </c>
      <c r="R81" s="11" t="s">
        <v>75</v>
      </c>
      <c r="S81">
        <v>21283</v>
      </c>
    </row>
    <row r="82" spans="4:19" x14ac:dyDescent="0.35">
      <c r="D82" s="11">
        <v>2012</v>
      </c>
      <c r="E82">
        <v>8522</v>
      </c>
      <c r="F82">
        <v>7600</v>
      </c>
      <c r="I82" s="11" t="s">
        <v>47</v>
      </c>
      <c r="J82">
        <v>1225</v>
      </c>
      <c r="O82" s="12">
        <v>2016</v>
      </c>
      <c r="P82">
        <v>11554</v>
      </c>
      <c r="R82" s="11" t="s">
        <v>86</v>
      </c>
      <c r="S82">
        <v>24506</v>
      </c>
    </row>
    <row r="83" spans="4:19" x14ac:dyDescent="0.35">
      <c r="D83" s="11">
        <v>2017</v>
      </c>
      <c r="E83">
        <v>10900</v>
      </c>
      <c r="F83">
        <v>8652</v>
      </c>
      <c r="I83" s="11" t="s">
        <v>110</v>
      </c>
      <c r="J83">
        <v>4230</v>
      </c>
      <c r="O83" s="12">
        <v>2017</v>
      </c>
      <c r="P83">
        <v>8880</v>
      </c>
      <c r="R83" s="11" t="s">
        <v>84</v>
      </c>
      <c r="S83">
        <v>27984</v>
      </c>
    </row>
    <row r="84" spans="4:19" x14ac:dyDescent="0.35">
      <c r="D84" s="11">
        <v>2013</v>
      </c>
      <c r="E84">
        <v>12036</v>
      </c>
      <c r="F84">
        <v>10484</v>
      </c>
      <c r="I84" s="11" t="s">
        <v>108</v>
      </c>
      <c r="J84">
        <v>18925</v>
      </c>
      <c r="O84" s="11" t="s">
        <v>1</v>
      </c>
      <c r="P84">
        <v>76314</v>
      </c>
      <c r="R84" s="11" t="s">
        <v>87</v>
      </c>
      <c r="S84">
        <v>43511</v>
      </c>
    </row>
    <row r="85" spans="4:19" x14ac:dyDescent="0.35">
      <c r="D85" s="11">
        <v>2016</v>
      </c>
      <c r="E85">
        <v>13587</v>
      </c>
      <c r="F85">
        <v>10975</v>
      </c>
      <c r="I85" s="11" t="s">
        <v>1</v>
      </c>
      <c r="J85">
        <v>24636</v>
      </c>
      <c r="R85" s="11" t="s">
        <v>1</v>
      </c>
      <c r="S85">
        <v>181691</v>
      </c>
    </row>
    <row r="86" spans="4:19" x14ac:dyDescent="0.35">
      <c r="D86" s="11">
        <v>2015</v>
      </c>
      <c r="E86">
        <v>14965</v>
      </c>
      <c r="F86">
        <v>12676</v>
      </c>
    </row>
    <row r="87" spans="4:19" x14ac:dyDescent="0.35">
      <c r="D87" s="11">
        <v>2014</v>
      </c>
      <c r="E87">
        <v>16903</v>
      </c>
      <c r="F87">
        <v>15015</v>
      </c>
    </row>
    <row r="89" spans="4:19" x14ac:dyDescent="0.35">
      <c r="D89" s="1" t="s">
        <v>96</v>
      </c>
      <c r="E89" s="1" t="s">
        <v>0</v>
      </c>
    </row>
    <row r="90" spans="4:19" x14ac:dyDescent="0.35">
      <c r="D90" s="1" t="s">
        <v>14</v>
      </c>
      <c r="E90" t="s">
        <v>2</v>
      </c>
      <c r="F90" t="s">
        <v>3</v>
      </c>
      <c r="G90" t="s">
        <v>4</v>
      </c>
      <c r="H90" t="s">
        <v>5</v>
      </c>
      <c r="I90" t="s">
        <v>6</v>
      </c>
      <c r="J90" t="s">
        <v>7</v>
      </c>
      <c r="K90" t="s">
        <v>8</v>
      </c>
      <c r="L90" t="s">
        <v>9</v>
      </c>
      <c r="M90" t="s">
        <v>10</v>
      </c>
      <c r="N90" t="s">
        <v>11</v>
      </c>
      <c r="O90" t="s">
        <v>12</v>
      </c>
      <c r="P90" t="s">
        <v>13</v>
      </c>
      <c r="Q90" t="s">
        <v>1</v>
      </c>
    </row>
    <row r="91" spans="4:19" x14ac:dyDescent="0.35">
      <c r="D91" s="11" t="s">
        <v>77</v>
      </c>
      <c r="E91">
        <v>7</v>
      </c>
      <c r="F91">
        <v>74</v>
      </c>
      <c r="G91">
        <v>5</v>
      </c>
      <c r="H91">
        <v>59</v>
      </c>
      <c r="I91">
        <v>31</v>
      </c>
      <c r="J91">
        <v>277</v>
      </c>
      <c r="K91">
        <v>57</v>
      </c>
      <c r="L91">
        <v>146</v>
      </c>
      <c r="M91">
        <v>174</v>
      </c>
      <c r="N91">
        <v>50</v>
      </c>
      <c r="O91">
        <v>132</v>
      </c>
      <c r="P91">
        <v>331</v>
      </c>
      <c r="Q91">
        <v>1343</v>
      </c>
    </row>
    <row r="92" spans="4:19" x14ac:dyDescent="0.35">
      <c r="D92" s="11" t="s">
        <v>94</v>
      </c>
      <c r="E92">
        <v>3</v>
      </c>
      <c r="F92">
        <v>31</v>
      </c>
      <c r="H92">
        <v>2</v>
      </c>
      <c r="I92">
        <v>7</v>
      </c>
      <c r="J92">
        <v>397</v>
      </c>
      <c r="K92">
        <v>17</v>
      </c>
      <c r="L92">
        <v>28</v>
      </c>
      <c r="M92">
        <v>1106</v>
      </c>
      <c r="N92">
        <v>12</v>
      </c>
      <c r="O92">
        <v>205</v>
      </c>
      <c r="P92">
        <v>58</v>
      </c>
      <c r="Q92">
        <v>1866</v>
      </c>
    </row>
    <row r="93" spans="4:19" x14ac:dyDescent="0.35">
      <c r="D93" s="11" t="s">
        <v>82</v>
      </c>
      <c r="E93">
        <v>4</v>
      </c>
      <c r="F93">
        <v>272</v>
      </c>
      <c r="G93">
        <v>21</v>
      </c>
      <c r="H93">
        <v>18</v>
      </c>
      <c r="I93">
        <v>126</v>
      </c>
      <c r="J93">
        <v>681</v>
      </c>
      <c r="K93">
        <v>121</v>
      </c>
      <c r="L93">
        <v>583</v>
      </c>
      <c r="M93">
        <v>438</v>
      </c>
      <c r="N93">
        <v>166</v>
      </c>
      <c r="O93">
        <v>226</v>
      </c>
      <c r="P93">
        <v>292</v>
      </c>
      <c r="Q93">
        <v>2948</v>
      </c>
    </row>
    <row r="94" spans="4:19" x14ac:dyDescent="0.35">
      <c r="D94" s="11" t="s">
        <v>90</v>
      </c>
      <c r="F94">
        <v>35</v>
      </c>
      <c r="G94">
        <v>9</v>
      </c>
      <c r="H94">
        <v>5</v>
      </c>
      <c r="I94">
        <v>18</v>
      </c>
      <c r="J94">
        <v>1701</v>
      </c>
      <c r="K94">
        <v>8</v>
      </c>
      <c r="L94">
        <v>78</v>
      </c>
      <c r="M94">
        <v>697</v>
      </c>
      <c r="N94">
        <v>78</v>
      </c>
      <c r="O94">
        <v>143</v>
      </c>
      <c r="P94">
        <v>267</v>
      </c>
      <c r="Q94">
        <v>3039</v>
      </c>
    </row>
    <row r="95" spans="4:19" x14ac:dyDescent="0.35">
      <c r="D95" s="11" t="s">
        <v>81</v>
      </c>
      <c r="E95">
        <v>30</v>
      </c>
      <c r="F95">
        <v>220</v>
      </c>
      <c r="G95">
        <v>33</v>
      </c>
      <c r="H95">
        <v>34</v>
      </c>
      <c r="I95">
        <v>136</v>
      </c>
      <c r="J95">
        <v>800</v>
      </c>
      <c r="K95">
        <v>183</v>
      </c>
      <c r="L95">
        <v>390</v>
      </c>
      <c r="M95">
        <v>302</v>
      </c>
      <c r="N95">
        <v>124</v>
      </c>
      <c r="O95">
        <v>646</v>
      </c>
      <c r="P95">
        <v>675</v>
      </c>
      <c r="Q95">
        <v>3573</v>
      </c>
    </row>
    <row r="96" spans="4:19" x14ac:dyDescent="0.35">
      <c r="D96" s="11" t="s">
        <v>79</v>
      </c>
      <c r="E96">
        <v>8</v>
      </c>
      <c r="F96">
        <v>205</v>
      </c>
      <c r="G96">
        <v>7</v>
      </c>
      <c r="H96">
        <v>14</v>
      </c>
      <c r="I96">
        <v>59</v>
      </c>
      <c r="J96">
        <v>819</v>
      </c>
      <c r="K96">
        <v>178</v>
      </c>
      <c r="L96">
        <v>354</v>
      </c>
      <c r="M96">
        <v>1781</v>
      </c>
      <c r="N96">
        <v>409</v>
      </c>
      <c r="O96">
        <v>310</v>
      </c>
      <c r="P96">
        <v>178</v>
      </c>
      <c r="Q96">
        <v>4322</v>
      </c>
    </row>
    <row r="97" spans="4:17" x14ac:dyDescent="0.35">
      <c r="D97" s="11" t="s">
        <v>88</v>
      </c>
      <c r="E97">
        <v>28</v>
      </c>
      <c r="F97">
        <v>86</v>
      </c>
      <c r="G97">
        <v>8</v>
      </c>
      <c r="H97">
        <v>32</v>
      </c>
      <c r="I97">
        <v>177</v>
      </c>
      <c r="J97">
        <v>1263</v>
      </c>
      <c r="K97">
        <v>170</v>
      </c>
      <c r="L97">
        <v>349</v>
      </c>
      <c r="M97">
        <v>1141</v>
      </c>
      <c r="N97">
        <v>341</v>
      </c>
      <c r="O97">
        <v>537</v>
      </c>
      <c r="P97">
        <v>308</v>
      </c>
      <c r="Q97">
        <v>4440</v>
      </c>
    </row>
    <row r="98" spans="4:17" x14ac:dyDescent="0.35">
      <c r="D98" s="11" t="s">
        <v>47</v>
      </c>
      <c r="E98">
        <v>1</v>
      </c>
      <c r="F98">
        <v>84</v>
      </c>
      <c r="G98">
        <v>10</v>
      </c>
      <c r="H98">
        <v>5</v>
      </c>
      <c r="I98">
        <v>128</v>
      </c>
      <c r="J98">
        <v>2160</v>
      </c>
      <c r="K98">
        <v>15</v>
      </c>
      <c r="L98">
        <v>165</v>
      </c>
      <c r="M98">
        <v>2402</v>
      </c>
      <c r="N98">
        <v>292</v>
      </c>
      <c r="O98">
        <v>259</v>
      </c>
      <c r="P98">
        <v>377</v>
      </c>
      <c r="Q98">
        <v>5898</v>
      </c>
    </row>
    <row r="99" spans="4:17" x14ac:dyDescent="0.35">
      <c r="D99" s="11" t="s">
        <v>93</v>
      </c>
      <c r="E99">
        <v>4</v>
      </c>
      <c r="F99">
        <v>1227</v>
      </c>
      <c r="G99">
        <v>9</v>
      </c>
      <c r="H99">
        <v>5</v>
      </c>
      <c r="I99">
        <v>86</v>
      </c>
      <c r="J99">
        <v>812</v>
      </c>
      <c r="K99">
        <v>104</v>
      </c>
      <c r="L99">
        <v>1930</v>
      </c>
      <c r="M99">
        <v>799</v>
      </c>
      <c r="N99">
        <v>382</v>
      </c>
      <c r="O99">
        <v>474</v>
      </c>
      <c r="P99">
        <v>191</v>
      </c>
      <c r="Q99">
        <v>6023</v>
      </c>
    </row>
    <row r="100" spans="4:17" x14ac:dyDescent="0.35">
      <c r="D100" s="11" t="s">
        <v>92</v>
      </c>
      <c r="E100">
        <v>10</v>
      </c>
      <c r="F100">
        <v>406</v>
      </c>
      <c r="G100">
        <v>35</v>
      </c>
      <c r="H100">
        <v>148</v>
      </c>
      <c r="I100">
        <v>295</v>
      </c>
      <c r="J100">
        <v>1186</v>
      </c>
      <c r="K100">
        <v>38</v>
      </c>
      <c r="L100">
        <v>1080</v>
      </c>
      <c r="M100">
        <v>2112</v>
      </c>
      <c r="N100">
        <v>461</v>
      </c>
      <c r="O100">
        <v>580</v>
      </c>
      <c r="P100">
        <v>448</v>
      </c>
      <c r="Q100">
        <v>6799</v>
      </c>
    </row>
    <row r="101" spans="4:17" x14ac:dyDescent="0.35">
      <c r="D101" s="11" t="s">
        <v>78</v>
      </c>
      <c r="E101">
        <v>46</v>
      </c>
      <c r="F101">
        <v>1191</v>
      </c>
      <c r="G101">
        <v>35</v>
      </c>
      <c r="H101">
        <v>102</v>
      </c>
      <c r="I101">
        <v>434</v>
      </c>
      <c r="J101">
        <v>4158</v>
      </c>
      <c r="K101">
        <v>905</v>
      </c>
      <c r="L101">
        <v>3494</v>
      </c>
      <c r="M101">
        <v>3123</v>
      </c>
      <c r="N101">
        <v>1727</v>
      </c>
      <c r="O101">
        <v>1245</v>
      </c>
      <c r="P101">
        <v>4209</v>
      </c>
      <c r="Q101">
        <v>20669</v>
      </c>
    </row>
    <row r="102" spans="4:17" x14ac:dyDescent="0.35">
      <c r="D102" s="11" t="s">
        <v>75</v>
      </c>
      <c r="E102">
        <v>52</v>
      </c>
      <c r="F102">
        <v>1111</v>
      </c>
      <c r="G102">
        <v>126</v>
      </c>
      <c r="H102">
        <v>128</v>
      </c>
      <c r="I102">
        <v>696</v>
      </c>
      <c r="J102">
        <v>4256</v>
      </c>
      <c r="K102">
        <v>414</v>
      </c>
      <c r="L102">
        <v>2849</v>
      </c>
      <c r="M102">
        <v>5463</v>
      </c>
      <c r="N102">
        <v>1967</v>
      </c>
      <c r="O102">
        <v>2064</v>
      </c>
      <c r="P102">
        <v>2157</v>
      </c>
      <c r="Q102">
        <v>21283</v>
      </c>
    </row>
    <row r="103" spans="4:17" x14ac:dyDescent="0.35">
      <c r="D103" s="11" t="s">
        <v>86</v>
      </c>
      <c r="E103">
        <v>32</v>
      </c>
      <c r="F103">
        <v>584</v>
      </c>
      <c r="G103">
        <v>77</v>
      </c>
      <c r="H103">
        <v>98</v>
      </c>
      <c r="I103">
        <v>876</v>
      </c>
      <c r="J103">
        <v>6893</v>
      </c>
      <c r="K103">
        <v>235</v>
      </c>
      <c r="L103">
        <v>2256</v>
      </c>
      <c r="M103">
        <v>8471</v>
      </c>
      <c r="N103">
        <v>1348</v>
      </c>
      <c r="O103">
        <v>1497</v>
      </c>
      <c r="P103">
        <v>2139</v>
      </c>
      <c r="Q103">
        <v>24506</v>
      </c>
    </row>
    <row r="104" spans="4:17" x14ac:dyDescent="0.35">
      <c r="D104" s="11" t="s">
        <v>84</v>
      </c>
      <c r="E104">
        <v>15</v>
      </c>
      <c r="F104">
        <v>3065</v>
      </c>
      <c r="G104">
        <v>90</v>
      </c>
      <c r="H104">
        <v>40</v>
      </c>
      <c r="I104">
        <v>1136</v>
      </c>
      <c r="J104">
        <v>9269</v>
      </c>
      <c r="K104">
        <v>211</v>
      </c>
      <c r="L104">
        <v>1770</v>
      </c>
      <c r="M104">
        <v>5696</v>
      </c>
      <c r="N104">
        <v>2288</v>
      </c>
      <c r="O104">
        <v>3021</v>
      </c>
      <c r="P104">
        <v>1383</v>
      </c>
      <c r="Q104">
        <v>27984</v>
      </c>
    </row>
    <row r="105" spans="4:17" x14ac:dyDescent="0.35">
      <c r="D105" s="11" t="s">
        <v>87</v>
      </c>
      <c r="E105">
        <v>36</v>
      </c>
      <c r="F105">
        <v>1501</v>
      </c>
      <c r="G105">
        <v>78</v>
      </c>
      <c r="H105">
        <v>97</v>
      </c>
      <c r="I105">
        <v>862</v>
      </c>
      <c r="J105">
        <v>15257</v>
      </c>
      <c r="K105">
        <v>468</v>
      </c>
      <c r="L105">
        <v>3152</v>
      </c>
      <c r="M105">
        <v>10491</v>
      </c>
      <c r="N105">
        <v>2501</v>
      </c>
      <c r="O105">
        <v>5718</v>
      </c>
      <c r="P105">
        <v>3350</v>
      </c>
      <c r="Q105">
        <v>43511</v>
      </c>
    </row>
    <row r="106" spans="4:17" x14ac:dyDescent="0.35">
      <c r="D106" s="11" t="s">
        <v>1</v>
      </c>
      <c r="E106">
        <v>276</v>
      </c>
      <c r="F106">
        <v>10092</v>
      </c>
      <c r="G106">
        <v>543</v>
      </c>
      <c r="H106">
        <v>787</v>
      </c>
      <c r="I106">
        <v>5067</v>
      </c>
      <c r="J106">
        <v>49929</v>
      </c>
      <c r="K106">
        <v>3124</v>
      </c>
      <c r="L106">
        <v>18624</v>
      </c>
      <c r="M106">
        <v>44196</v>
      </c>
      <c r="N106">
        <v>12146</v>
      </c>
      <c r="O106">
        <v>17057</v>
      </c>
      <c r="P106">
        <v>16363</v>
      </c>
      <c r="Q106">
        <v>178204</v>
      </c>
    </row>
  </sheetData>
  <pageMargins left="0.7" right="0.7" top="0.75" bottom="0.75" header="0.3" footer="0.3"/>
  <pageSetup orientation="portrait" r:id="rId17"/>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 g l o b a l t e r r o r i s m d b _ 0 7 1 8 d i s t _ 1 _ 9 e f b 1 f 6 a - 9 9 4 5 - 4 3 8 7 - a 7 2 d - d b a 2 2 e d 6 7 f 3 4 < / 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10.xml>��< ? x m l   v e r s i o n = " 1 . 0 "   e n c o d i n g = " u t f - 1 6 " ? > < D a t a M a s h u p   s q m i d = " 5 f 6 0 4 5 b d - 3 a 9 5 - 4 b 4 e - b f 3 d - 9 b a 1 7 4 2 5 8 5 3 9 "   x m l n s = " h t t p : / / s c h e m a s . m i c r o s o f t . c o m / D a t a M a s h u p " > A A A A A P 4 I A A B Q S w M E F A A C A A g A m Z h U V g M j R 4 K m A A A A 9 w A A A B I A H A B D b 2 5 m a W c v U G F j a 2 F n Z S 5 4 b W w g o h g A K K A U A A A A A A A A A A A A A A A A A A A A A A A A A A A A h Y + 9 D o I w H M R 3 E 9 + B d K d f x I X 8 K Y O D i x g T E + P a Q A O N U A w t l n d z 8 J F 8 B S G K u j n e 3 S + 5 u 8 f t D u n Q 1 M F V d V a 3 J k E M U x R Y J 0 0 h 6 9 a o B J k W p W K 5 g L 3 M z 7 J U w U g b G w + 2 S F D l 3 C U m x H u P f Y T b r i S c U k Z O 2 f a Q V 6 q R 6 A P r / 3 C o z V S b K y T g + F o j O G a M 4 x W P M A U y m 5 B p 8 w X 4 O H h K f 0 x Y 9 7 X r O y W U C X c b I L M E 8 v 4 g n l B L A w Q U A A I A C A C Z m F R W 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m Z h U V u I q v r / / B Q A A g h w A A B M A H A B G b 3 J t d W x h c y 9 T Z W N 0 a W 9 u M S 5 t I K I Y A C i g F A A A A A A A A A A A A A A A A A A A A A A A A A A A A K 1 Z 2 2 7 c N h B 9 N 5 B / E L Y v D q A Y 3 Y v j t I E f D O d S A 6 2 T Z t c t i m x h 0 B K z y 5 o i B Z F a 2 w j 8 7 x 3 q S o p D 7 T 4 k C O J k j o Z z I T l z h l E 0 0 U y K a F n / n L 4 9 O l J b U t A 0 2 n B 5 R 7 i m R S E L p r L 0 7 v b n s + m b l C l 9 O 4 3 O I 0 7 1 i 6 M I f i 1 l W S Q U J J d q d / J O J m V G h T 7 + w D g 9 u Z R C w z / U 8 e T y 1 / W N o o W q / l y 3 X 6 n 1 M t l K T g q 1 Z b m K S J 5 z l h D j x / p v C R 9 E K 5 p s l Q Y 8 u r A w B q s W o t J Z f / x y 9 X m 9 I u o + W q w / V h 6 D U u N y 9 C p a r i 6 + r K K U a L I e i + c k U b v J y / j r O 8 p Z x u C b 8 0 k 8 i a N L y c t M q P P p / D S O 3 o t E p k x s z q e z 0 1 k c / V l K T Z f 6 i d P z / q 8 n 1 1 L Q f 1 / G d W Z + m n w u Z A Z Y G v 1 G S Q r h T y B N K 3 I H H z Z I I z + u k x h H X x v 5 B e f L h J j M n O u i t J e 8 3 B K x g R V X T z n t l 1 s V R K h v s s h q l w 2 o j h H 7 8 f f v E 7 q D 1 L M U 4 r s S + v X i x H z 8 H E f f J + y J k g I R Z 7 C N W 0 S e k i d f C p t Y y E f I O A V M g z T S 9 F F X E P y k I q W I 5 Y I q 8 N t s r q e U y F L o A j H U A L f 6 U X t K B d 3 U a 3 l 2 j B x V A a 9 3 c N Q Q t x O m n z w h h 6 O o y 7 T 7 W p T Z H S 1 q S I p N C F M 5 T d g 3 1 i w 5 8 G 4 H c o E i X N Z H 3 3 N D l V l G C t + 9 p G B 6 i u Q M x D N c P P f F q S z v t L k w y C 6 b i y T A p x 0 d B d F U Z y X X L O e I p i q T h C q F A Z C b F L O l N U n u z f p I u B a I O t L j S F I s c I / y f A x D d a G k b Q I + d 1 B Q U c G u h H V b F F V P Z J F P 0 U W p 9 u W w h V w / I X Y a Y D Q 0 J K M d t C + 0 g G 6 L B k O b B U L z 5 X U E i J 0 G G A 3 N 3 + 8 O 2 R c Z r t q C w c B w N a p 9 e e 1 / U I 5 a 2 A i S + W X P e I U D R u q n t P 0 e Q Y z Y d 6 l V 8 B H o W X V h G S i U I q G F J k w g Z 7 I H k V 3 t Q d 8 Y E y n b s b Q k H D k N O S 1 y p B x V 8 o T k S C n l h G V Y i 6 u A T G I 1 r I P w / T c o V r R b L T / h P R R e 0 U 9 E p z U G B Y 5 o l l e f e M g D J X m g W H U Q u q R B w 4 X O R o P q g U r S Q f v s B n R H q 1 C 7 u J / C D t l n F m n E N j p q d h F G 9 p n F V V s w q J 1 S u F X c L z f 3 j G P 3 y Y h L 7 E I Z A F g D g j w A z 0 P u U y 1 H 1 6 o Q j V w 0 4 H h w c T G C V S G G n u o x L E Q c 8 x 3 h Z c A e 3 I 2 s X n Z Q d t R W K n 2 P 8 X C x F 0 H D 3 s I M g c m B p i N i K H q Q C s 8 t W H z L / u t J t 4 u a K U N m C K + u 5 C R D s t d B l c / Y c j n B Q u 2 x o K K Q C F t v M i R L D Z l H 9 s T F 0 R 0 V B e W U K K y K k z Q 1 V n 2 P F F B 6 6 l O o S u w X 6 E r s 1 4 j 0 T l V z o A d c X a 9 u f / / 0 0 f f H A F f v 3 n / C k T + u l p c 4 c n H 9 D z Y d w V R T R d 1 b f + 4 n z y 8 0 k z u Y J Z u p u B 8 + a 6 A R H w 9 G 1 N g e O N 3 p 0 B 4 I 3 R G w m 1 + 6 i a W b U Q a j h z O k D A g 9 Q u E H r B 0 h 6 g 6 B 9 S j r k K V i v L S j o h b 7 t A j n g G I 6 r N I j k k P u i N H F j i F a p N D i g Q P q Z / O 6 n s o 5 7 K 0 n b A 5 H G 1 C s A a n q e Y r L T H w y 0 v M P l 3 L 4 L M M h F g 6 D G j Z M r E U 6 X d F r h M P e h 7 U 7 r 2 k 7 / d 2 p / N b l s S 6 Y f Q v t u 2 p d a P v S 9 3 W h L x x 9 Z X H q k l 2 J 8 J r m V 0 K 3 b A 4 r r F u N B 3 X b q f B 9 G / D a R d 9 W u r 7 T N y a 3 f d l t z u m G 9 m u H 8 5 h i P 7 p 4 N G 7 I 3 D C u N m j I b t d 3 O K P f 9 G 1 a Y Z M P 6 w n G e / h w i m f O S Q J F 8 a / q w F i 1 s 5 J X 0 m O / x s Y T + H 0 t x a v m 4 c j s f a N S O L p x N z W F K / Y 0 X L I H 7 s X 9 I B O M Y X p o E N M 6 i p t 7 I R 9 E 2 P 3 + A S 5 o c j Z i 0 n U t F i X n 8 X w R t O Y 8 p I R T N j s 0 Z T O T M 4 v F d l Q 3 G M z 8 0 P z N m v w J l p o + O n 4 I v C c g y / 4 H 8 A i W v c l 7 y 0 Z 0 k 3 v R z E 0 0 g x G s 4 / Q t J Q 9 n b R 7 O W u 9 D 7 I z R 7 a g d T N f i 0 H T N 2 3 R 1 o 3 g o V + 7 c H b R 8 e u C p W 1 i H f M z 8 C u r K u H U n n s W h R / C 0 u r b N C 5 8 9 n A U j e 3 1 o T q v Q R B V b 9 P 4 x 5 1 J B p W n 4 n X M w P T Q Q v D f A B 3 0 8 O z D 7 r 9 t t 3 1 N m D r f 8 5 k D L Z z 9 s 3 + 1 V f z n Q + p s f Z N 0 m 7 d O 9 / 7 E 0 9 N X 8 v 1 L 4 G e v 5 5 Y s j J n B L b / 8 H U E s B A i 0 A F A A C A A g A m Z h U V g M j R 4 K m A A A A 9 w A A A B I A A A A A A A A A A A A A A A A A A A A A A E N v b m Z p Z y 9 Q Y W N r Y W d l L n h t b F B L A Q I t A B Q A A g A I A J m Y V F Z T c j g s m w A A A O E A A A A T A A A A A A A A A A A A A A A A A P I A A A B b Q 2 9 u d G V u d F 9 U e X B l c 1 0 u e G 1 s U E s B A i 0 A F A A C A A g A m Z h U V u I q v r / / B Q A A g h w A A B M A A A A A A A A A A A A A A A A A 2 g E A A E Z v c m 1 1 b G F z L 1 N l Y 3 R p b 2 4 x L m 1 Q S w U G A A A A A A M A A w D C A A A A J g 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C s A A A A A A A A K K 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Z 2 x v Y m F s d G V y c m 9 y a X N t Z G J f M D c x O G R p c 3 R f M T w v S X R l b V B h d G g + P C 9 J d G V t T G 9 j Y X R p b 2 4 + P F N 0 Y W J s Z U V u d H J p Z X M + P E V u d H J 5 I F R 5 c G U 9 I k F k Z G V k V G 9 E Y X R h T W 9 k Z W w i I F Z h b H V l P S J s M S 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M y 0 w M i 0 y M F Q x N T o 0 N z o 1 N y 4 y M D A z M D c 4 W i I g L z 4 8 R W 5 0 c n k g V H l w Z T 0 i R m l s b E N v b H V t b l R 5 c G V z I i B W Y W x 1 Z T 0 i c 0 F 3 T U R B d 1 l E Q m d Z R 0 F 3 T U R B d 0 1 E Q m d N R 0 J R W U d B d 1 l H Q m d N R E J n T U d B d 1 l E Q X d N P S I g L z 4 8 R W 5 0 c n k g V H l w Z T 0 i R m l s b E N v b H V t b k 5 h b W V z I i B W Y W x 1 Z T 0 i c 1 s m c X V v d D t p e W V h c i Z x d W 9 0 O y w m c X V v d D t p b W 9 u d G g m c X V v d D s s J n F 1 b 3 Q 7 a W R h e S Z x d W 9 0 O y w m c X V v d D t j b 3 V u d H J 5 J n F 1 b 3 Q 7 L C Z x d W 9 0 O 2 N v d W 5 0 c n l f d H h 0 J n F 1 b 3 Q 7 L C Z x d W 9 0 O 3 J l Z 2 l v b i Z x d W 9 0 O y w m c X V v d D t y Z W d p b 2 5 f d H h 0 J n F 1 b 3 Q 7 L C Z x d W 9 0 O 3 B y b 3 Z z d G F 0 Z S Z x d W 9 0 O y w m c X V v d D t j a X R 5 J n F 1 b 3 Q 7 L C Z x d W 9 0 O 3 N w Z W N p Z m l j a X R 5 J n F 1 b 3 Q 7 L C Z x d W 9 0 O 3 Z p Y 2 l u a X R 5 J n F 1 b 3 Q 7 L C Z x d W 9 0 O 2 1 1 b H R p c G x l J n F 1 b 3 Q 7 L C Z x d W 9 0 O 3 N 1 Y 2 N l c 3 M m c X V v d D s s J n F 1 b 3 Q 7 c 3 V p Y 2 l k Z S Z x d W 9 0 O y w m c X V v d D t h d H R h Y 2 t 0 e X B l M S Z x d W 9 0 O y w m c X V v d D t h d H R h Y 2 t 0 e X B l M V 9 0 e H Q m c X V v d D s s J n F 1 b 3 Q 7 d G F y Z 3 R 5 c G U x J n F 1 b 3 Q 7 L C Z x d W 9 0 O 3 R h c m d 0 e X B l M V 9 0 e H Q m c X V v d D s s J n F 1 b 3 Q 7 d G F y Z 3 N 1 Y n R 5 c G U x J n F 1 b 3 Q 7 L C Z x d W 9 0 O 3 R h c m d z d W J 0 e X B l M V 9 0 e H Q m c X V v d D s s J n F 1 b 3 Q 7 d G F y Z 2 V 0 M S Z x d W 9 0 O y w m c X V v d D t u Y X R s d H k x J n F 1 b 3 Q 7 L C Z x d W 9 0 O 2 5 h d G x 0 e T F f d H h 0 J n F 1 b 3 Q 7 L C Z x d W 9 0 O 2 d u Y W 1 l J n F 1 b 3 Q 7 L C Z x d W 9 0 O 2 1 v d G l 2 Z S Z x d W 9 0 O y w m c X V v d D t n d W 5 j Z X J 0 Y W l u M S Z x d W 9 0 O y w m c X V v d D t p b m R p d m l k d W F s J n F 1 b 3 Q 7 L C Z x d W 9 0 O 2 N s Y W l t b W 9 k Z V 9 0 e H Q m c X V v d D s s J n F 1 b 3 Q 7 d 2 V h c H R 5 c G U x J n F 1 b 3 Q 7 L C Z x d W 9 0 O 3 d l Y X B 0 e X B l M V 9 0 e H Q m c X V v d D s s J n F 1 b 3 Q 7 d 2 V h c H N 1 Y n R 5 c G U x J n F 1 b 3 Q 7 L C Z x d W 9 0 O 3 d l Y X B z d W J 0 e X B l M V 9 0 e H Q m c X V v d D s s J n F 1 b 3 Q 7 b m t p b G w m c X V v d D s s J n F 1 b 3 Q 7 b n d v d W 5 k J n F 1 b 3 Q 7 L C Z x d W 9 0 O 3 B y b 3 B l c n R 5 J n F 1 b 3 Q 7 X S I g L z 4 8 R W 5 0 c n k g V H l w Z T 0 i R m l s b G V k Q 2 9 t c G x l d G V S Z X N 1 b H R U b 1 d v c m t z a G V l d C I g V m F s d W U 9 I m w w I i A v P j x F b n R y e S B U e X B l P S J G a W x s U 3 R h d H V z I i B W Y W x 1 Z T 0 i c 0 N v b X B s Z X R l I i A v P j x F b n R y e S B U e X B l P S J J c 1 B y a X Z h d G U i I F Z h b H V l P S J s M C I g L z 4 8 R W 5 0 c n k g V H l w Z T 0 i U m V s Y X R p b 2 5 z a G l w S W 5 m b 0 N v b n R h a W 5 l c i I g V m F s d W U 9 I n N 7 J n F 1 b 3 Q 7 Y 2 9 s d W 1 u Q 2 9 1 b n Q m c X V v d D s 6 M z U s J n F 1 b 3 Q 7 a 2 V 5 Q 2 9 s d W 1 u T m F t Z X M m c X V v d D s 6 W 1 0 s J n F 1 b 3 Q 7 c X V l c n l S Z W x h d G l v b n N o a X B z J n F 1 b 3 Q 7 O l t d L C Z x d W 9 0 O 2 N v b H V t b k l k Z W 5 0 a X R p Z X M m c X V v d D s 6 W y Z x d W 9 0 O 1 N l Y 3 R p b 2 4 x L 2 d s b 2 J h b H R l c n J v c m l z b W R i X z A 3 M T h k a X N 0 X z E v R m l s b G V k I F V w L n t p e W V h c i w w f S Z x d W 9 0 O y w m c X V v d D t T Z W N 0 a W 9 u M S 9 n b G 9 i Y W x 0 Z X J y b 3 J p c 2 1 k Y l 8 w N z E 4 Z G l z d F 8 x L 0 Z p b G x l Z C B V c C 5 7 a W 1 v b n R o L D F 9 J n F 1 b 3 Q 7 L C Z x d W 9 0 O 1 N l Y 3 R p b 2 4 x L 2 d s b 2 J h b H R l c n J v c m l z b W R i X z A 3 M T h k a X N 0 X z E v R m l s b G V k I F V w L n t p Z G F 5 L D J 9 J n F 1 b 3 Q 7 L C Z x d W 9 0 O 1 N l Y 3 R p b 2 4 x L 2 d s b 2 J h b H R l c n J v c m l z b W R i X z A 3 M T h k a X N 0 X z E v R m l s b G V k I F V w L n t j b 3 V u d H J 5 L D N 9 J n F 1 b 3 Q 7 L C Z x d W 9 0 O 1 N l Y 3 R p b 2 4 x L 2 d s b 2 J h b H R l c n J v c m l z b W R i X z A 3 M T h k a X N 0 X z E v R m l s b G V k I F V w L n t j b 3 V u d H J 5 X 3 R 4 d C w 0 f S Z x d W 9 0 O y w m c X V v d D t T Z W N 0 a W 9 u M S 9 n b G 9 i Y W x 0 Z X J y b 3 J p c 2 1 k Y l 8 w N z E 4 Z G l z d F 8 x L 0 Z p b G x l Z C B V c C 5 7 c m V n a W 9 u L D V 9 J n F 1 b 3 Q 7 L C Z x d W 9 0 O 1 N l Y 3 R p b 2 4 x L 2 d s b 2 J h b H R l c n J v c m l z b W R i X z A 3 M T h k a X N 0 X z E v R m l s b G V k I F V w L n t y Z W d p b 2 5 f d H h 0 L D Z 9 J n F 1 b 3 Q 7 L C Z x d W 9 0 O 1 N l Y 3 R p b 2 4 x L 2 d s b 2 J h b H R l c n J v c m l z b W R i X z A 3 M T h k a X N 0 X z E v R m l s b G V k I F V w L n t w c m 9 2 c 3 R h d G U s N 3 0 m c X V v d D s s J n F 1 b 3 Q 7 U 2 V j d G l v b j E v Z 2 x v Y m F s d G V y c m 9 y a X N t Z G J f M D c x O G R p c 3 R f M S 9 G a W x s Z W Q g V X A u e 2 N p d H k s O H 0 m c X V v d D s s J n F 1 b 3 Q 7 U 2 V j d G l v b j E v Z 2 x v Y m F s d G V y c m 9 y a X N t Z G J f M D c x O G R p c 3 R f M S 9 G a W x s Z W Q g V X A u e 3 N w Z W N p Z m l j a X R 5 L D l 9 J n F 1 b 3 Q 7 L C Z x d W 9 0 O 1 N l Y 3 R p b 2 4 x L 2 d s b 2 J h b H R l c n J v c m l z b W R i X z A 3 M T h k a X N 0 X z E v R m l s b G V k I F V w L n t 2 a W N p b m l 0 e S w x M H 0 m c X V v d D s s J n F 1 b 3 Q 7 U 2 V j d G l v b j E v Z 2 x v Y m F s d G V y c m 9 y a X N t Z G J f M D c x O G R p c 3 R f M S 9 G a W x s Z W Q g V X A u e 2 1 1 b H R p c G x l L D E x f S Z x d W 9 0 O y w m c X V v d D t T Z W N 0 a W 9 u M S 9 n b G 9 i Y W x 0 Z X J y b 3 J p c 2 1 k Y l 8 w N z E 4 Z G l z d F 8 x L 0 Z p b G x l Z C B V c C 5 7 c 3 V j Y 2 V z c y w x M n 0 m c X V v d D s s J n F 1 b 3 Q 7 U 2 V j d G l v b j E v Z 2 x v Y m F s d G V y c m 9 y a X N t Z G J f M D c x O G R p c 3 R f M S 9 G a W x s Z W Q g V X A u e 3 N 1 a W N p Z G U s M T N 9 J n F 1 b 3 Q 7 L C Z x d W 9 0 O 1 N l Y 3 R p b 2 4 x L 2 d s b 2 J h b H R l c n J v c m l z b W R i X z A 3 M T h k a X N 0 X z E v R m l s b G V k I F V w L n t h d H R h Y 2 t 0 e X B l M S w x N H 0 m c X V v d D s s J n F 1 b 3 Q 7 U 2 V j d G l v b j E v Z 2 x v Y m F s d G V y c m 9 y a X N t Z G J f M D c x O G R p c 3 R f M S 9 G a W x s Z W Q g V X A u e 2 F 0 d G F j a 3 R 5 c G U x X 3 R 4 d C w x N X 0 m c X V v d D s s J n F 1 b 3 Q 7 U 2 V j d G l v b j E v Z 2 x v Y m F s d G V y c m 9 y a X N t Z G J f M D c x O G R p c 3 R f M S 9 G a W x s Z W Q g V X A u e 3 R h c m d 0 e X B l M S w x N n 0 m c X V v d D s s J n F 1 b 3 Q 7 U 2 V j d G l v b j E v Z 2 x v Y m F s d G V y c m 9 y a X N t Z G J f M D c x O G R p c 3 R f M S 9 G a W x s Z W Q g V X A u e 3 R h c m d 0 e X B l M V 9 0 e H Q s M T d 9 J n F 1 b 3 Q 7 L C Z x d W 9 0 O 1 N l Y 3 R p b 2 4 x L 2 d s b 2 J h b H R l c n J v c m l z b W R i X z A 3 M T h k a X N 0 X z E v R m l s b G V k I F V w L n t 0 Y X J n c 3 V i d H l w Z T E s M T h 9 J n F 1 b 3 Q 7 L C Z x d W 9 0 O 1 N l Y 3 R p b 2 4 x L 2 d s b 2 J h b H R l c n J v c m l z b W R i X z A 3 M T h k a X N 0 X z E v R m l s b G V k I F V w L n t 0 Y X J n c 3 V i d H l w Z T F f d H h 0 L D E 5 f S Z x d W 9 0 O y w m c X V v d D t T Z W N 0 a W 9 u M S 9 n b G 9 i Y W x 0 Z X J y b 3 J p c 2 1 k Y l 8 w N z E 4 Z G l z d F 8 x L 0 Z p b G x l Z C B V c C 5 7 d G F y Z 2 V 0 M S w y M X 0 m c X V v d D s s J n F 1 b 3 Q 7 U 2 V j d G l v b j E v Z 2 x v Y m F s d G V y c m 9 y a X N t Z G J f M D c x O G R p c 3 R f M S 9 G a W x s Z W Q g V X A u e 2 5 h d G x 0 e T E s M j J 9 J n F 1 b 3 Q 7 L C Z x d W 9 0 O 1 N l Y 3 R p b 2 4 x L 2 d s b 2 J h b H R l c n J v c m l z b W R i X z A 3 M T h k a X N 0 X z E v R m l s b G V k I F V w L n t u Y X R s d H k x X 3 R 4 d C w y M 3 0 m c X V v d D s s J n F 1 b 3 Q 7 U 2 V j d G l v b j E v Z 2 x v Y m F s d G V y c m 9 y a X N t Z G J f M D c x O G R p c 3 R f M S 9 G a W x s Z W Q g V X A u e 2 d u Y W 1 l L D I 0 f S Z x d W 9 0 O y w m c X V v d D t T Z W N 0 a W 9 u M S 9 n b G 9 i Y W x 0 Z X J y b 3 J p c 2 1 k Y l 8 w N z E 4 Z G l z d F 8 x L 0 Z p b G x l Z C B V c C 5 7 b W 9 0 a X Z l L D I 1 f S Z x d W 9 0 O y w m c X V v d D t T Z W N 0 a W 9 u M S 9 n b G 9 i Y W x 0 Z X J y b 3 J p c 2 1 k Y l 8 w N z E 4 Z G l z d F 8 x L 0 Z p b G x l Z C B V c C 5 7 Z 3 V u Y 2 V y d G F p b j E s M j Z 9 J n F 1 b 3 Q 7 L C Z x d W 9 0 O 1 N l Y 3 R p b 2 4 x L 2 d s b 2 J h b H R l c n J v c m l z b W R i X z A 3 M T h k a X N 0 X z E v R m l s b G V k I F V w L n t p b m R p d m l k d W F s L D I 3 f S Z x d W 9 0 O y w m c X V v d D t T Z W N 0 a W 9 u M S 9 n b G 9 i Y W x 0 Z X J y b 3 J p c 2 1 k Y l 8 w N z E 4 Z G l z d F 8 x L 0 N o Y W 5 n Z W Q g V H l w Z T E u e 2 N s Y W l t b W 9 k Z V 9 0 e H Q s M j d 9 J n F 1 b 3 Q 7 L C Z x d W 9 0 O 1 N l Y 3 R p b 2 4 x L 2 d s b 2 J h b H R l c n J v c m l z b W R i X z A 3 M T h k a X N 0 X z E v R m l s b G V k I F V w L n t 3 Z W F w d H l w Z T E s M z F 9 J n F 1 b 3 Q 7 L C Z x d W 9 0 O 1 N l Y 3 R p b 2 4 x L 2 d s b 2 J h b H R l c n J v c m l z b W R i X z A 3 M T h k a X N 0 X z E v R m l s b G V k I F V w L n t 3 Z W F w d H l w Z T F f d H h 0 L D M y f S Z x d W 9 0 O y w m c X V v d D t T Z W N 0 a W 9 u M S 9 n b G 9 i Y W x 0 Z X J y b 3 J p c 2 1 k Y l 8 w N z E 4 Z G l z d F 8 x L 0 Z p b G x l Z C B V c C 5 7 d 2 V h c H N 1 Y n R 5 c G U x L D M z f S Z x d W 9 0 O y w m c X V v d D t T Z W N 0 a W 9 u M S 9 n b G 9 i Y W x 0 Z X J y b 3 J p c 2 1 k Y l 8 w N z E 4 Z G l z d F 8 x L 1 J l c G x h Y 2 V k I F Z h b H V l N y 5 7 d 2 V h c H N 1 Y n R 5 c G U x X 3 R 4 d C w z M X 0 m c X V v d D s s J n F 1 b 3 Q 7 U 2 V j d G l v b j E v Z 2 x v Y m F s d G V y c m 9 y a X N t Z G J f M D c x O G R p c 3 R f M S 9 G a W x s Z W Q g V X A u e 2 5 r a W x s L D M 2 f S Z x d W 9 0 O y w m c X V v d D t T Z W N 0 a W 9 u M S 9 n b G 9 i Y W x 0 Z X J y b 3 J p c 2 1 k Y l 8 w N z E 4 Z G l z d F 8 x L 0 Z p b G x l Z C B V c C 5 7 b n d v d W 5 k L D M 3 f S Z x d W 9 0 O y w m c X V v d D t T Z W N 0 a W 9 u M S 9 n b G 9 i Y W x 0 Z X J y b 3 J p c 2 1 k Y l 8 w N z E 4 Z G l z d F 8 x L 0 Z p b G x l Z C B V c C 5 7 c H J v c G V y d H k s M z h 9 J n F 1 b 3 Q 7 X S w m c X V v d D t D b 2 x 1 b W 5 D b 3 V u d C Z x d W 9 0 O z o z N S w m c X V v d D t L Z X l D b 2 x 1 b W 5 O Y W 1 l c y Z x d W 9 0 O z p b X S w m c X V v d D t D b 2 x 1 b W 5 J Z G V u d G l 0 a W V z J n F 1 b 3 Q 7 O l s m c X V v d D t T Z W N 0 a W 9 u M S 9 n b G 9 i Y W x 0 Z X J y b 3 J p c 2 1 k Y l 8 w N z E 4 Z G l z d F 8 x L 0 Z p b G x l Z C B V c C 5 7 a X l l Y X I s M H 0 m c X V v d D s s J n F 1 b 3 Q 7 U 2 V j d G l v b j E v Z 2 x v Y m F s d G V y c m 9 y a X N t Z G J f M D c x O G R p c 3 R f M S 9 G a W x s Z W Q g V X A u e 2 l t b 2 5 0 a C w x f S Z x d W 9 0 O y w m c X V v d D t T Z W N 0 a W 9 u M S 9 n b G 9 i Y W x 0 Z X J y b 3 J p c 2 1 k Y l 8 w N z E 4 Z G l z d F 8 x L 0 Z p b G x l Z C B V c C 5 7 a W R h e S w y f S Z x d W 9 0 O y w m c X V v d D t T Z W N 0 a W 9 u M S 9 n b G 9 i Y W x 0 Z X J y b 3 J p c 2 1 k Y l 8 w N z E 4 Z G l z d F 8 x L 0 Z p b G x l Z C B V c C 5 7 Y 2 9 1 b n R y e S w z f S Z x d W 9 0 O y w m c X V v d D t T Z W N 0 a W 9 u M S 9 n b G 9 i Y W x 0 Z X J y b 3 J p c 2 1 k Y l 8 w N z E 4 Z G l z d F 8 x L 0 Z p b G x l Z C B V c C 5 7 Y 2 9 1 b n R y e V 9 0 e H Q s N H 0 m c X V v d D s s J n F 1 b 3 Q 7 U 2 V j d G l v b j E v Z 2 x v Y m F s d G V y c m 9 y a X N t Z G J f M D c x O G R p c 3 R f M S 9 G a W x s Z W Q g V X A u e 3 J l Z 2 l v b i w 1 f S Z x d W 9 0 O y w m c X V v d D t T Z W N 0 a W 9 u M S 9 n b G 9 i Y W x 0 Z X J y b 3 J p c 2 1 k Y l 8 w N z E 4 Z G l z d F 8 x L 0 Z p b G x l Z C B V c C 5 7 c m V n a W 9 u X 3 R 4 d C w 2 f S Z x d W 9 0 O y w m c X V v d D t T Z W N 0 a W 9 u M S 9 n b G 9 i Y W x 0 Z X J y b 3 J p c 2 1 k Y l 8 w N z E 4 Z G l z d F 8 x L 0 Z p b G x l Z C B V c C 5 7 c H J v d n N 0 Y X R l L D d 9 J n F 1 b 3 Q 7 L C Z x d W 9 0 O 1 N l Y 3 R p b 2 4 x L 2 d s b 2 J h b H R l c n J v c m l z b W R i X z A 3 M T h k a X N 0 X z E v R m l s b G V k I F V w L n t j a X R 5 L D h 9 J n F 1 b 3 Q 7 L C Z x d W 9 0 O 1 N l Y 3 R p b 2 4 x L 2 d s b 2 J h b H R l c n J v c m l z b W R i X z A 3 M T h k a X N 0 X z E v R m l s b G V k I F V w L n t z c G V j a W Z p Y 2 l 0 e S w 5 f S Z x d W 9 0 O y w m c X V v d D t T Z W N 0 a W 9 u M S 9 n b G 9 i Y W x 0 Z X J y b 3 J p c 2 1 k Y l 8 w N z E 4 Z G l z d F 8 x L 0 Z p b G x l Z C B V c C 5 7 d m l j a W 5 p d H k s M T B 9 J n F 1 b 3 Q 7 L C Z x d W 9 0 O 1 N l Y 3 R p b 2 4 x L 2 d s b 2 J h b H R l c n J v c m l z b W R i X z A 3 M T h k a X N 0 X z E v R m l s b G V k I F V w L n t t d W x 0 a X B s Z S w x M X 0 m c X V v d D s s J n F 1 b 3 Q 7 U 2 V j d G l v b j E v Z 2 x v Y m F s d G V y c m 9 y a X N t Z G J f M D c x O G R p c 3 R f M S 9 G a W x s Z W Q g V X A u e 3 N 1 Y 2 N l c 3 M s M T J 9 J n F 1 b 3 Q 7 L C Z x d W 9 0 O 1 N l Y 3 R p b 2 4 x L 2 d s b 2 J h b H R l c n J v c m l z b W R i X z A 3 M T h k a X N 0 X z E v R m l s b G V k I F V w L n t z d W l j a W R l L D E z f S Z x d W 9 0 O y w m c X V v d D t T Z W N 0 a W 9 u M S 9 n b G 9 i Y W x 0 Z X J y b 3 J p c 2 1 k Y l 8 w N z E 4 Z G l z d F 8 x L 0 Z p b G x l Z C B V c C 5 7 Y X R 0 Y W N r d H l w Z T E s M T R 9 J n F 1 b 3 Q 7 L C Z x d W 9 0 O 1 N l Y 3 R p b 2 4 x L 2 d s b 2 J h b H R l c n J v c m l z b W R i X z A 3 M T h k a X N 0 X z E v R m l s b G V k I F V w L n t h d H R h Y 2 t 0 e X B l M V 9 0 e H Q s M T V 9 J n F 1 b 3 Q 7 L C Z x d W 9 0 O 1 N l Y 3 R p b 2 4 x L 2 d s b 2 J h b H R l c n J v c m l z b W R i X z A 3 M T h k a X N 0 X z E v R m l s b G V k I F V w L n t 0 Y X J n d H l w Z T E s M T Z 9 J n F 1 b 3 Q 7 L C Z x d W 9 0 O 1 N l Y 3 R p b 2 4 x L 2 d s b 2 J h b H R l c n J v c m l z b W R i X z A 3 M T h k a X N 0 X z E v R m l s b G V k I F V w L n t 0 Y X J n d H l w Z T F f d H h 0 L D E 3 f S Z x d W 9 0 O y w m c X V v d D t T Z W N 0 a W 9 u M S 9 n b G 9 i Y W x 0 Z X J y b 3 J p c 2 1 k Y l 8 w N z E 4 Z G l z d F 8 x L 0 Z p b G x l Z C B V c C 5 7 d G F y Z 3 N 1 Y n R 5 c G U x L D E 4 f S Z x d W 9 0 O y w m c X V v d D t T Z W N 0 a W 9 u M S 9 n b G 9 i Y W x 0 Z X J y b 3 J p c 2 1 k Y l 8 w N z E 4 Z G l z d F 8 x L 0 Z p b G x l Z C B V c C 5 7 d G F y Z 3 N 1 Y n R 5 c G U x X 3 R 4 d C w x O X 0 m c X V v d D s s J n F 1 b 3 Q 7 U 2 V j d G l v b j E v Z 2 x v Y m F s d G V y c m 9 y a X N t Z G J f M D c x O G R p c 3 R f M S 9 G a W x s Z W Q g V X A u e 3 R h c m d l d D E s M j F 9 J n F 1 b 3 Q 7 L C Z x d W 9 0 O 1 N l Y 3 R p b 2 4 x L 2 d s b 2 J h b H R l c n J v c m l z b W R i X z A 3 M T h k a X N 0 X z E v R m l s b G V k I F V w L n t u Y X R s d H k x L D I y f S Z x d W 9 0 O y w m c X V v d D t T Z W N 0 a W 9 u M S 9 n b G 9 i Y W x 0 Z X J y b 3 J p c 2 1 k Y l 8 w N z E 4 Z G l z d F 8 x L 0 Z p b G x l Z C B V c C 5 7 b m F 0 b H R 5 M V 9 0 e H Q s M j N 9 J n F 1 b 3 Q 7 L C Z x d W 9 0 O 1 N l Y 3 R p b 2 4 x L 2 d s b 2 J h b H R l c n J v c m l z b W R i X z A 3 M T h k a X N 0 X z E v R m l s b G V k I F V w L n t n b m F t Z S w y N H 0 m c X V v d D s s J n F 1 b 3 Q 7 U 2 V j d G l v b j E v Z 2 x v Y m F s d G V y c m 9 y a X N t Z G J f M D c x O G R p c 3 R f M S 9 G a W x s Z W Q g V X A u e 2 1 v d G l 2 Z S w y N X 0 m c X V v d D s s J n F 1 b 3 Q 7 U 2 V j d G l v b j E v Z 2 x v Y m F s d G V y c m 9 y a X N t Z G J f M D c x O G R p c 3 R f M S 9 G a W x s Z W Q g V X A u e 2 d 1 b m N l c n R h a W 4 x L D I 2 f S Z x d W 9 0 O y w m c X V v d D t T Z W N 0 a W 9 u M S 9 n b G 9 i Y W x 0 Z X J y b 3 J p c 2 1 k Y l 8 w N z E 4 Z G l z d F 8 x L 0 Z p b G x l Z C B V c C 5 7 a W 5 k a X Z p Z H V h b C w y N 3 0 m c X V v d D s s J n F 1 b 3 Q 7 U 2 V j d G l v b j E v Z 2 x v Y m F s d G V y c m 9 y a X N t Z G J f M D c x O G R p c 3 R f M S 9 D a G F u Z 2 V k I F R 5 c G U x L n t j b G F p b W 1 v Z G V f d H h 0 L D I 3 f S Z x d W 9 0 O y w m c X V v d D t T Z W N 0 a W 9 u M S 9 n b G 9 i Y W x 0 Z X J y b 3 J p c 2 1 k Y l 8 w N z E 4 Z G l z d F 8 x L 0 Z p b G x l Z C B V c C 5 7 d 2 V h c H R 5 c G U x L D M x f S Z x d W 9 0 O y w m c X V v d D t T Z W N 0 a W 9 u M S 9 n b G 9 i Y W x 0 Z X J y b 3 J p c 2 1 k Y l 8 w N z E 4 Z G l z d F 8 x L 0 Z p b G x l Z C B V c C 5 7 d 2 V h c H R 5 c G U x X 3 R 4 d C w z M n 0 m c X V v d D s s J n F 1 b 3 Q 7 U 2 V j d G l v b j E v Z 2 x v Y m F s d G V y c m 9 y a X N t Z G J f M D c x O G R p c 3 R f M S 9 G a W x s Z W Q g V X A u e 3 d l Y X B z d W J 0 e X B l M S w z M 3 0 m c X V v d D s s J n F 1 b 3 Q 7 U 2 V j d G l v b j E v Z 2 x v Y m F s d G V y c m 9 y a X N t Z G J f M D c x O G R p c 3 R f M S 9 S Z X B s Y W N l Z C B W Y W x 1 Z T c u e 3 d l Y X B z d W J 0 e X B l M V 9 0 e H Q s M z F 9 J n F 1 b 3 Q 7 L C Z x d W 9 0 O 1 N l Y 3 R p b 2 4 x L 2 d s b 2 J h b H R l c n J v c m l z b W R i X z A 3 M T h k a X N 0 X z E v R m l s b G V k I F V w L n t u a 2 l s b C w z N n 0 m c X V v d D s s J n F 1 b 3 Q 7 U 2 V j d G l v b j E v Z 2 x v Y m F s d G V y c m 9 y a X N t Z G J f M D c x O G R p c 3 R f M S 9 G a W x s Z W Q g V X A u e 2 5 3 b 3 V u Z C w z N 3 0 m c X V v d D s s J n F 1 b 3 Q 7 U 2 V j d G l v b j E v Z 2 x v Y m F s d G V y c m 9 y a X N t Z G J f M D c x O G R p c 3 R f M S 9 G a W x s Z W Q g V X A u e 3 B y b 3 B l c n R 5 L D M 4 f S Z x d W 9 0 O 1 0 s J n F 1 b 3 Q 7 U m V s Y X R p b 2 5 z a G l w S W 5 m b y Z x d W 9 0 O z p b X X 0 i I C 8 + P E V u d H J 5 I F R 5 c G U 9 I l J l c 3 V s d F R 5 c G U i I F Z h b H V l P S J z V G F i b G U i I C 8 + P E V u d H J 5 I F R 5 c G U 9 I k 5 h d m l n Y X R p b 2 5 T d G V w T m F t Z S I g V m F s d W U 9 I n N O Y X Z p Z 2 F 0 a W 9 u I i A v P j x F b n R y e S B U e X B l P S J O Y W 1 l V X B k Y X R l Z E F m d G V y R m l s b C I g V m F s d W U 9 I m w w I i A v P j x F b n R y e S B U e X B l P S J G a W x s Q 2 9 1 b n Q i I F Z h b H V l P S J s M T g x N j k x I i A v P j x F b n R y e S B U e X B l P S J R d W V y e U l E I i B W Y W x 1 Z T 0 i c z I 4 N T V k M W N h L T l h N G U t N G M 3 N C 1 i Z D J i L T F i Y z h l N T A y M j I x Z i I g L z 4 8 R W 5 0 c n k g V H l w Z T 0 i U G l 2 b 3 R P Y m p l Y 3 R O Y W 1 l I i B W Y W x 1 Z T 0 i c 0 F u Y W x 5 c 2 l z I V B p d m 9 0 V G F i b G U x M C I g L z 4 8 R W 5 0 c n k g V H l w Z T 0 i R m l s b F R v R G F 0 Y U 1 v Z G V s R W 5 h Y m x l Z C I g V m F s d W U 9 I m w x I i A v P j x F b n R y e S B U e X B l P S J G a W x s T 2 J q Z W N 0 V H l w Z S I g V m F s d W U 9 I n N Q a X Z v d F R h Y m x l I i A v P j w v U 3 R h Y m x l R W 5 0 c m l l c z 4 8 L 0 l 0 Z W 0 + P E l 0 Z W 0 + P E l 0 Z W 1 M b 2 N h d G l v b j 4 8 S X R l b V R 5 c G U + R m 9 y b X V s Y T w v S X R l b V R 5 c G U + P E l 0 Z W 1 Q Y X R o P l N l Y 3 R p b 2 4 x L 2 d s b 2 J h b H R l c n J v c m l z b W R i X z A 3 M T h k a X N 0 X z E v U 2 9 1 c m N l P C 9 J d G V t U G F 0 a D 4 8 L 0 l 0 Z W 1 M b 2 N h d G l v b j 4 8 U 3 R h Y m x l R W 5 0 c m l l c y A v P j w v S X R l b T 4 8 S X R l b T 4 8 S X R l b U x v Y 2 F 0 a W 9 u P j x J d G V t V H l w Z T 5 G b 3 J t d W x h P C 9 J d G V t V H l w Z T 4 8 S X R l b V B h d G g + U 2 V j d G l v b j E v Z 2 x v Y m F s d G V y c m 9 y a X N t Z G J f M D c x O G R p c 3 R f M S 9 Q c m 9 t b 3 R l Z C U y M E h l Y W R l c n M 8 L 0 l 0 Z W 1 Q Y X R o P j w v S X R l b U x v Y 2 F 0 a W 9 u P j x T d G F i b G V F b n R y a W V z I C 8 + P C 9 J d G V t P j x J d G V t P j x J d G V t T G 9 j Y X R p b 2 4 + P E l 0 Z W 1 U e X B l P k Z v c m 1 1 b G E 8 L 0 l 0 Z W 1 U e X B l P j x J d G V t U G F 0 a D 5 T Z W N 0 a W 9 u M S 9 n b G 9 i Y W x 0 Z X J y b 3 J p c 2 1 k Y l 8 w N z E 4 Z G l z d F 8 x L 0 N o Y W 5 n Z W Q l M j B U e X B l P C 9 J d G V t U G F 0 a D 4 8 L 0 l 0 Z W 1 M b 2 N h d G l v b j 4 8 U 3 R h Y m x l R W 5 0 c m l l c y A v P j w v S X R l b T 4 8 S X R l b T 4 8 S X R l b U x v Y 2 F 0 a W 9 u P j x J d G V t V H l w Z T 5 G b 3 J t d W x h P C 9 J d G V t V H l w Z T 4 8 S X R l b V B h d G g + U 2 V j d G l v b j E v Z 2 x v Y m F s d G V y c m 9 y a X N t Z G J f M D c x O G R p c 3 R f M S 9 S Z W 1 v d m V k J T I w Q 2 9 s d W 1 u c z w v S X R l b V B h d G g + P C 9 J d G V t T G 9 j Y X R p b 2 4 + P F N 0 Y W J s Z U V u d H J p Z X M g L z 4 8 L 0 l 0 Z W 0 + P E l 0 Z W 0 + P E l 0 Z W 1 M b 2 N h d G l v b j 4 8 S X R l b V R 5 c G U + R m 9 y b X V s Y T w v S X R l b V R 5 c G U + P E l 0 Z W 1 Q Y X R o P l N l Y 3 R p b 2 4 x L 2 d s b 2 J h b H R l c n J v c m l z b W R i X z A 3 M T h k a X N 0 X z E v U m V w b G F j Z W Q l M j B W Y W x 1 Z T w v S X R l b V B h d G g + P C 9 J d G V t T G 9 j Y X R p b 2 4 + P F N 0 Y W J s Z U V u d H J p Z X M g L z 4 8 L 0 l 0 Z W 0 + P E l 0 Z W 0 + P E l 0 Z W 1 M b 2 N h d G l v b j 4 8 S X R l b V R 5 c G U + R m 9 y b X V s Y T w v S X R l b V R 5 c G U + P E l 0 Z W 1 Q Y X R o P l N l Y 3 R p b 2 4 x L 2 d s b 2 J h b H R l c n J v c m l z b W R i X z A 3 M T h k a X N 0 X z E v U m V t b 3 Z l Z C U y M E N v b H V t b n M x P C 9 J d G V t U G F 0 a D 4 8 L 0 l 0 Z W 1 M b 2 N h d G l v b j 4 8 U 3 R h Y m x l R W 5 0 c m l l c y A v P j w v S X R l b T 4 8 S X R l b T 4 8 S X R l b U x v Y 2 F 0 a W 9 u P j x J d G V t V H l w Z T 5 G b 3 J t d W x h P C 9 J d G V t V H l w Z T 4 8 S X R l b V B h d G g + U 2 V j d G l v b j E v Z 2 x v Y m F s d G V y c m 9 y a X N t Z G J f M D c x O G R p c 3 R f M S 9 S Z X B s Y W N l Z C U y M F Z h b H V l M T w v S X R l b V B h d G g + P C 9 J d G V t T G 9 j Y X R p b 2 4 + P F N 0 Y W J s Z U V u d H J p Z X M g L z 4 8 L 0 l 0 Z W 0 + P E l 0 Z W 0 + P E l 0 Z W 1 M b 2 N h d G l v b j 4 8 S X R l b V R 5 c G U + R m 9 y b X V s Y T w v S X R l b V R 5 c G U + P E l 0 Z W 1 Q Y X R o P l N l Y 3 R p b 2 4 x L 2 d s b 2 J h b H R l c n J v c m l z b W R i X z A 3 M T h k a X N 0 X z E v U m V w b G F j Z W Q l M j B W Y W x 1 Z T I 8 L 0 l 0 Z W 1 Q Y X R o P j w v S X R l b U x v Y 2 F 0 a W 9 u P j x T d G F i b G V F b n R y a W V z I C 8 + P C 9 J d G V t P j x J d G V t P j x J d G V t T G 9 j Y X R p b 2 4 + P E l 0 Z W 1 U e X B l P k Z v c m 1 1 b G E 8 L 0 l 0 Z W 1 U e X B l P j x J d G V t U G F 0 a D 5 T Z W N 0 a W 9 u M S 9 n b G 9 i Y W x 0 Z X J y b 3 J p c 2 1 k Y l 8 w N z E 4 Z G l z d F 8 x L 1 J l b W 9 2 Z W Q l M j B D b 2 x 1 b W 5 z M j w v S X R l b V B h d G g + P C 9 J d G V t T G 9 j Y X R p b 2 4 + P F N 0 Y W J s Z U V u d H J p Z X M g L z 4 8 L 0 l 0 Z W 0 + P E l 0 Z W 0 + P E l 0 Z W 1 M b 2 N h d G l v b j 4 8 S X R l b V R 5 c G U + R m 9 y b X V s Y T w v S X R l b V R 5 c G U + P E l 0 Z W 1 Q Y X R o P l N l Y 3 R p b 2 4 x L 2 d s b 2 J h b H R l c n J v c m l z b W R i X z A 3 M T h k a X N 0 X z E v U m V w b G F j Z W Q l M j B W Y W x 1 Z T M 8 L 0 l 0 Z W 1 Q Y X R o P j w v S X R l b U x v Y 2 F 0 a W 9 u P j x T d G F i b G V F b n R y a W V z I C 8 + P C 9 J d G V t P j x J d G V t P j x J d G V t T G 9 j Y X R p b 2 4 + P E l 0 Z W 1 U e X B l P k Z v c m 1 1 b G E 8 L 0 l 0 Z W 1 U e X B l P j x J d G V t U G F 0 a D 5 T Z W N 0 a W 9 u M S 9 n b G 9 i Y W x 0 Z X J y b 3 J p c 2 1 k Y l 8 w N z E 4 Z G l z d F 8 x L 0 Z p b G x l Z C U y M F V w P C 9 J d G V t U G F 0 a D 4 8 L 0 l 0 Z W 1 M b 2 N h d G l v b j 4 8 U 3 R h Y m x l R W 5 0 c m l l c y A v P j w v S X R l b T 4 8 S X R l b T 4 8 S X R l b U x v Y 2 F 0 a W 9 u P j x J d G V t V H l w Z T 5 G b 3 J t d W x h P C 9 J d G V t V H l w Z T 4 8 S X R l b V B h d G g + U 2 V j d G l v b j E v Z 2 x v Y m F s d G V y c m 9 y a X N t Z G J f M D c x O G R p c 3 R f M S 9 S Z W 1 v d m V k J T I w Q 2 9 s d W 1 u c z M 8 L 0 l 0 Z W 1 Q Y X R o P j w v S X R l b U x v Y 2 F 0 a W 9 u P j x T d G F i b G V F b n R y a W V z I C 8 + P C 9 J d G V t P j x J d G V t P j x J d G V t T G 9 j Y X R p b 2 4 + P E l 0 Z W 1 U e X B l P k Z v c m 1 1 b G E 8 L 0 l 0 Z W 1 U e X B l P j x J d G V t U G F 0 a D 5 T Z W N 0 a W 9 u M S 9 n b G 9 i Y W x 0 Z X J y b 3 J p c 2 1 k Y l 8 w N z E 4 Z G l z d F 8 x L 1 J l c G x h Y 2 V k J T I w V m F s d W U 0 P C 9 J d G V t U G F 0 a D 4 8 L 0 l 0 Z W 1 M b 2 N h d G l v b j 4 8 U 3 R h Y m x l R W 5 0 c m l l c y A v P j w v S X R l b T 4 8 S X R l b T 4 8 S X R l b U x v Y 2 F 0 a W 9 u P j x J d G V t V H l w Z T 5 G b 3 J t d W x h P C 9 J d G V t V H l w Z T 4 8 S X R l b V B h d G g + U 2 V j d G l v b j E v Z 2 x v Y m F s d G V y c m 9 y a X N t Z G J f M D c x O G R p c 3 R f M S 9 S Z X B s Y W N l Z C U y M F Z h b H V l N T w v S X R l b V B h d G g + P C 9 J d G V t T G 9 j Y X R p b 2 4 + P F N 0 Y W J s Z U V u d H J p Z X M g L z 4 8 L 0 l 0 Z W 0 + P E l 0 Z W 0 + P E l 0 Z W 1 M b 2 N h d G l v b j 4 8 S X R l b V R 5 c G U + R m 9 y b X V s Y T w v S X R l b V R 5 c G U + P E l 0 Z W 1 Q Y X R o P l N l Y 3 R p b 2 4 x L 2 d s b 2 J h b H R l c n J v c m l z b W R i X z A 3 M T h k a X N 0 X z E v U m V t b 3 Z l Z C U y M E N v b H V t b n M 0 P C 9 J d G V t U G F 0 a D 4 8 L 0 l 0 Z W 1 M b 2 N h d G l v b j 4 8 U 3 R h Y m x l R W 5 0 c m l l c y A v P j w v S X R l b T 4 8 S X R l b T 4 8 S X R l b U x v Y 2 F 0 a W 9 u P j x J d G V t V H l w Z T 5 G b 3 J t d W x h P C 9 J d G V t V H l w Z T 4 8 S X R l b V B h d G g + U 2 V j d G l v b j E v Z 2 x v Y m F s d G V y c m 9 y a X N t Z G J f M D c x O G R p c 3 R f M S 9 S Z X B s Y W N l Z C U y M F Z h b H V l N j w v S X R l b V B h d G g + P C 9 J d G V t T G 9 j Y X R p b 2 4 + P F N 0 Y W J s Z U V u d H J p Z X M g L z 4 8 L 0 l 0 Z W 0 + P E l 0 Z W 0 + P E l 0 Z W 1 M b 2 N h d G l v b j 4 8 S X R l b V R 5 c G U + R m 9 y b X V s Y T w v S X R l b V R 5 c G U + P E l 0 Z W 1 Q Y X R o P l N l Y 3 R p b 2 4 x L 2 d s b 2 J h b H R l c n J v c m l z b W R i X z A 3 M T h k a X N 0 X z E v U m V w b G F j Z W Q l M j B W Y W x 1 Z T c 8 L 0 l 0 Z W 1 Q Y X R o P j w v S X R l b U x v Y 2 F 0 a W 9 u P j x T d G F i b G V F b n R y a W V z I C 8 + P C 9 J d G V t P j x J d G V t P j x J d G V t T G 9 j Y X R p b 2 4 + P E l 0 Z W 1 U e X B l P k F s b E Z v c m 1 1 b G F z P C 9 J d G V t V H l w Z T 4 8 S X R l b V B h d G g g L z 4 8 L 0 l 0 Z W 1 M b 2 N h d G l v b j 4 8 U 3 R h Y m x l R W 5 0 c m l l c y A v P j w v S X R l b T 4 8 S X R l b T 4 8 S X R l b U x v Y 2 F 0 a W 9 u P j x J d G V t V H l w Z T 5 G b 3 J t d W x h P C 9 J d G V t V H l w Z T 4 8 S X R l b V B h d G g + U 2 V j d G l v b j E v Z 2 x v Y m F s d G V y c m 9 y a X N t Z G J f M D c x O G R p c 3 R f M S 9 S Z X B s Y W N l Z C U y M F Z h b H V l O D w v S X R l b V B h d G g + P C 9 J d G V t T G 9 j Y X R p b 2 4 + P F N 0 Y W J s Z U V u d H J p Z X M g L z 4 8 L 0 l 0 Z W 0 + P E l 0 Z W 0 + P E l 0 Z W 1 M b 2 N h d G l v b j 4 8 S X R l b V R 5 c G U + R m 9 y b X V s Y T w v S X R l b V R 5 c G U + P E l 0 Z W 1 Q Y X R o P l N l Y 3 R p b 2 4 x L 2 d s b 2 J h b H R l c n J v c m l z b W R i X z A 3 M T h k a X N 0 X z E v U m V w b G F j Z W Q l M j B W Y W x 1 Z T k 8 L 0 l 0 Z W 1 Q Y X R o P j w v S X R l b U x v Y 2 F 0 a W 9 u P j x T d G F i b G V F b n R y a W V z I C 8 + P C 9 J d G V t P j x J d G V t P j x J d G V t T G 9 j Y X R p b 2 4 + P E l 0 Z W 1 U e X B l P k Z v c m 1 1 b G E 8 L 0 l 0 Z W 1 U e X B l P j x J d G V t U G F 0 a D 5 T Z W N 0 a W 9 u M S 9 n b G 9 i Y W x 0 Z X J y b 3 J p c 2 1 k Y l 8 w N z E 4 Z G l z d F 8 x L 0 N o Y W 5 n Z W Q l M j B U e X B l M T w v S X R l b V B h d G g + P C 9 J d G V t T G 9 j Y X R p b 2 4 + P F N 0 Y W J s Z U V u d H J p Z X M g L z 4 8 L 0 l 0 Z W 0 + P C 9 J d G V t c z 4 8 L 0 x v Y 2 F s U G F j a 2 F n Z U 1 l d G F k Y X R h R m l s Z T 4 W A A A A U E s F B g A A A A A A A A A A A A A A A A A A A A A A A C Y B A A A B A A A A 0 I y d 3 w E V 0 R G M e g D A T 8 K X 6 w E A A A A D l l 7 5 j S / C Q 6 H G A / O o s f v m A A A A A A I A A A A A A B B m A A A A A Q A A I A A A A I m T q a N m j 2 9 L 4 3 7 y 7 7 C 2 P Z 8 Q Z W 3 b d l 8 s k g h + V C L R w / + M A A A A A A 6 A A A A A A g A A I A A A A P X N R 8 p k Q r 8 e o H 1 t / h C F i B 8 G I c P Z b o 3 3 Y z E d p 0 N x I 9 b 5 U A A A A H D V P K D N n C k o A 5 s s 4 C 1 V x G M G j T O B g W z V a N X e d / z C u S c / T I V j s U F y e y M j H 1 1 y G l 4 h 0 R 1 B S s / N J k U T r V c v v v n k f W + z / b Q Q m s p s N S Q g A e / s R / V 3 Q A A A A N h K B Z q S 2 g t w 5 H s d u c / J b 7 g m o i / W k A b Z Q I 0 u G 1 X u s Z t 1 d T c K l 7 M j K s H F u L R 4 K 4 D e Y v 2 t G e G 5 B R g j 3 i O A I s 3 + 8 H o = < / D a t a M a s h u p > 
</file>

<file path=customXml/item11.xml>��< ? x m l   v e r s i o n = " 1 . 0 "   e n c o d i n g = " U T F - 1 6 " ? > < G e m i n i   x m l n s = " h t t p : / / g e m i n i / p i v o t c u s t o m i z a t i o n / R e l a t i o n s h i p A u t o D e t e c t i o n E n a b l e d " > < C u s t o m C o n t e n t > < ! [ C D A T A [ T r u e ] ] > < / 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 g l o b a l t e r r o r i s m d b _ 0 7 1 8 d i s t _ 1 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 g l o b a l t e r r o r i s m d b _ 0 7 1 8 d i s t _ 1 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 C o l u m n s \ i y e a r < / K e y > < / a : K e y > < a : V a l u e   i : t y p e = " T a b l e W i d g e t B a s e V i e w S t a t e " / > < / a : K e y V a l u e O f D i a g r a m O b j e c t K e y a n y T y p e z b w N T n L X > < a : K e y V a l u e O f D i a g r a m O b j e c t K e y a n y T y p e z b w N T n L X > < a : K e y > < K e y > C o l u m n s \ i m o n t h < / K e y > < / a : K e y > < a : V a l u e   i : t y p e = " T a b l e W i d g e t B a s e V i e w S t a t e " / > < / a : K e y V a l u e O f D i a g r a m O b j e c t K e y a n y T y p e z b w N T n L X > < a : K e y V a l u e O f D i a g r a m O b j e c t K e y a n y T y p e z b w N T n L X > < a : K e y > < K e y > C o l u m n s \ i d a y 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 C o l u m n s \ c o u n t r y _ t x t 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 C o l u m n s \ r e g i o n _ t x t < / K e y > < / a : K e y > < a : V a l u e   i : t y p e = " T a b l e W i d g e t B a s e V i e w S t a t e " / > < / a : K e y V a l u e O f D i a g r a m O b j e c t K e y a n y T y p e z b w N T n L X > < a : K e y V a l u e O f D i a g r a m O b j e c t K e y a n y T y p e z b w N T n L X > < a : K e y > < K e y > C o l u m n s \ p r o v s t a t e 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 C o l u m n s \ s p e c i f i c i t y < / K e y > < / a : K e y > < a : V a l u e   i : t y p e = " T a b l e W i d g e t B a s e V i e w S t a t e " / > < / a : K e y V a l u e O f D i a g r a m O b j e c t K e y a n y T y p e z b w N T n L X > < a : K e y V a l u e O f D i a g r a m O b j e c t K e y a n y T y p e z b w N T n L X > < a : K e y > < K e y > C o l u m n s \ v i c i n i t y < / K e y > < / a : K e y > < a : V a l u e   i : t y p e = " T a b l e W i d g e t B a s e V i e w S t a t e " / > < / a : K e y V a l u e O f D i a g r a m O b j e c t K e y a n y T y p e z b w N T n L X > < a : K e y V a l u e O f D i a g r a m O b j e c t K e y a n y T y p e z b w N T n L X > < a : K e y > < K e y > C o l u m n s \ m u l t i p l e < / K e y > < / a : K e y > < a : V a l u e   i : t y p e = " T a b l e W i d g e t B a s e V i e w S t a t e " / > < / a : K e y V a l u e O f D i a g r a m O b j e c t K e y a n y T y p e z b w N T n L X > < a : K e y V a l u e O f D i a g r a m O b j e c t K e y a n y T y p e z b w N T n L X > < a : K e y > < K e y > C o l u m n s \ s u c c e s s < / K e y > < / a : K e y > < a : V a l u e   i : t y p e = " T a b l e W i d g e t B a s e V i e w S t a t e " / > < / a : K e y V a l u e O f D i a g r a m O b j e c t K e y a n y T y p e z b w N T n L X > < a : K e y V a l u e O f D i a g r a m O b j e c t K e y a n y T y p e z b w N T n L X > < a : K e y > < K e y > C o l u m n s \ s u i c i d e < / K e y > < / a : K e y > < a : V a l u e   i : t y p e = " T a b l e W i d g e t B a s e V i e w S t a t e " / > < / a : K e y V a l u e O f D i a g r a m O b j e c t K e y a n y T y p e z b w N T n L X > < a : K e y V a l u e O f D i a g r a m O b j e c t K e y a n y T y p e z b w N T n L X > < a : K e y > < K e y > C o l u m n s \ a t t a c k t y p e 1 < / K e y > < / a : K e y > < a : V a l u e   i : t y p e = " T a b l e W i d g e t B a s e V i e w S t a t e " / > < / a : K e y V a l u e O f D i a g r a m O b j e c t K e y a n y T y p e z b w N T n L X > < a : K e y V a l u e O f D i a g r a m O b j e c t K e y a n y T y p e z b w N T n L X > < a : K e y > < K e y > C o l u m n s \ a t t a c k t y p e 1 _ t x t < / K e y > < / a : K e y > < a : V a l u e   i : t y p e = " T a b l e W i d g e t B a s e V i e w S t a t e " / > < / a : K e y V a l u e O f D i a g r a m O b j e c t K e y a n y T y p e z b w N T n L X > < a : K e y V a l u e O f D i a g r a m O b j e c t K e y a n y T y p e z b w N T n L X > < a : K e y > < K e y > C o l u m n s \ t a r g t y p e 1 < / K e y > < / a : K e y > < a : V a l u e   i : t y p e = " T a b l e W i d g e t B a s e V i e w S t a t e " / > < / a : K e y V a l u e O f D i a g r a m O b j e c t K e y a n y T y p e z b w N T n L X > < a : K e y V a l u e O f D i a g r a m O b j e c t K e y a n y T y p e z b w N T n L X > < a : K e y > < K e y > C o l u m n s \ t a r g t y p e 1 _ t x t < / K e y > < / a : K e y > < a : V a l u e   i : t y p e = " T a b l e W i d g e t B a s e V i e w S t a t e " / > < / a : K e y V a l u e O f D i a g r a m O b j e c t K e y a n y T y p e z b w N T n L X > < a : K e y V a l u e O f D i a g r a m O b j e c t K e y a n y T y p e z b w N T n L X > < a : K e y > < K e y > C o l u m n s \ t a r g s u b t y p e 1 < / K e y > < / a : K e y > < a : V a l u e   i : t y p e = " T a b l e W i d g e t B a s e V i e w S t a t e " / > < / a : K e y V a l u e O f D i a g r a m O b j e c t K e y a n y T y p e z b w N T n L X > < a : K e y V a l u e O f D i a g r a m O b j e c t K e y a n y T y p e z b w N T n L X > < a : K e y > < K e y > C o l u m n s \ t a r g s u b t y p e 1 _ t x t < / K e y > < / a : K e y > < a : V a l u e   i : t y p e = " T a b l e W i d g e t B a s e V i e w S t a t e " / > < / a : K e y V a l u e O f D i a g r a m O b j e c t K e y a n y T y p e z b w N T n L X > < a : K e y V a l u e O f D i a g r a m O b j e c t K e y a n y T y p e z b w N T n L X > < a : K e y > < K e y > C o l u m n s \ t a r g e t 1 < / K e y > < / a : K e y > < a : V a l u e   i : t y p e = " T a b l e W i d g e t B a s e V i e w S t a t e " / > < / a : K e y V a l u e O f D i a g r a m O b j e c t K e y a n y T y p e z b w N T n L X > < a : K e y V a l u e O f D i a g r a m O b j e c t K e y a n y T y p e z b w N T n L X > < a : K e y > < K e y > C o l u m n s \ n a t l t y 1 < / K e y > < / a : K e y > < a : V a l u e   i : t y p e = " T a b l e W i d g e t B a s e V i e w S t a t e " / > < / a : K e y V a l u e O f D i a g r a m O b j e c t K e y a n y T y p e z b w N T n L X > < a : K e y V a l u e O f D i a g r a m O b j e c t K e y a n y T y p e z b w N T n L X > < a : K e y > < K e y > C o l u m n s \ n a t l t y 1 _ t x t < / K e y > < / a : K e y > < a : V a l u e   i : t y p e = " T a b l e W i d g e t B a s e V i e w S t a t e " / > < / a : K e y V a l u e O f D i a g r a m O b j e c t K e y a n y T y p e z b w N T n L X > < a : K e y V a l u e O f D i a g r a m O b j e c t K e y a n y T y p e z b w N T n L X > < a : K e y > < K e y > C o l u m n s \ g n a m e < / K e y > < / a : K e y > < a : V a l u e   i : t y p e = " T a b l e W i d g e t B a s e V i e w S t a t e " / > < / a : K e y V a l u e O f D i a g r a m O b j e c t K e y a n y T y p e z b w N T n L X > < a : K e y V a l u e O f D i a g r a m O b j e c t K e y a n y T y p e z b w N T n L X > < a : K e y > < K e y > C o l u m n s \ m o t i v e < / K e y > < / a : K e y > < a : V a l u e   i : t y p e = " T a b l e W i d g e t B a s e V i e w S t a t e " / > < / a : K e y V a l u e O f D i a g r a m O b j e c t K e y a n y T y p e z b w N T n L X > < a : K e y V a l u e O f D i a g r a m O b j e c t K e y a n y T y p e z b w N T n L X > < a : K e y > < K e y > C o l u m n s \ g u n c e r t a i n 1 < / K e y > < / a : K e y > < a : V a l u e   i : t y p e = " T a b l e W i d g e t B a s e V i e w S t a t e " / > < / a : K e y V a l u e O f D i a g r a m O b j e c t K e y a n y T y p e z b w N T n L X > < a : K e y V a l u e O f D i a g r a m O b j e c t K e y a n y T y p e z b w N T n L X > < a : K e y > < K e y > C o l u m n s \ i n d i v i d u a l < / K e y > < / a : K e y > < a : V a l u e   i : t y p e = " T a b l e W i d g e t B a s e V i e w S t a t e " / > < / a : K e y V a l u e O f D i a g r a m O b j e c t K e y a n y T y p e z b w N T n L X > < a : K e y V a l u e O f D i a g r a m O b j e c t K e y a n y T y p e z b w N T n L X > < a : K e y > < K e y > C o l u m n s \ c l a i m m o d e _ t x t < / K e y > < / a : K e y > < a : V a l u e   i : t y p e = " T a b l e W i d g e t B a s e V i e w S t a t e " / > < / a : K e y V a l u e O f D i a g r a m O b j e c t K e y a n y T y p e z b w N T n L X > < a : K e y V a l u e O f D i a g r a m O b j e c t K e y a n y T y p e z b w N T n L X > < a : K e y > < K e y > C o l u m n s \ w e a p t y p e 1 < / K e y > < / a : K e y > < a : V a l u e   i : t y p e = " T a b l e W i d g e t B a s e V i e w S t a t e " / > < / a : K e y V a l u e O f D i a g r a m O b j e c t K e y a n y T y p e z b w N T n L X > < a : K e y V a l u e O f D i a g r a m O b j e c t K e y a n y T y p e z b w N T n L X > < a : K e y > < K e y > C o l u m n s \ w e a p t y p e 1 _ t x t < / K e y > < / a : K e y > < a : V a l u e   i : t y p e = " T a b l e W i d g e t B a s e V i e w S t a t e " / > < / a : K e y V a l u e O f D i a g r a m O b j e c t K e y a n y T y p e z b w N T n L X > < a : K e y V a l u e O f D i a g r a m O b j e c t K e y a n y T y p e z b w N T n L X > < a : K e y > < K e y > C o l u m n s \ w e a p s u b t y p e 1 < / K e y > < / a : K e y > < a : V a l u e   i : t y p e = " T a b l e W i d g e t B a s e V i e w S t a t e " / > < / a : K e y V a l u e O f D i a g r a m O b j e c t K e y a n y T y p e z b w N T n L X > < a : K e y V a l u e O f D i a g r a m O b j e c t K e y a n y T y p e z b w N T n L X > < a : K e y > < K e y > C o l u m n s \ w e a p s u b t y p e 1 _ t x t < / K e y > < / a : K e y > < a : V a l u e   i : t y p e = " T a b l e W i d g e t B a s e V i e w S t a t e " / > < / a : K e y V a l u e O f D i a g r a m O b j e c t K e y a n y T y p e z b w N T n L X > < a : K e y V a l u e O f D i a g r a m O b j e c t K e y a n y T y p e z b w N T n L X > < a : K e y > < K e y > C o l u m n s \ n k i l l < / K e y > < / a : K e y > < a : V a l u e   i : t y p e = " T a b l e W i d g e t B a s e V i e w S t a t e " / > < / a : K e y V a l u e O f D i a g r a m O b j e c t K e y a n y T y p e z b w N T n L X > < a : K e y V a l u e O f D i a g r a m O b j e c t K e y a n y T y p e z b w N T n L X > < a : K e y > < K e y > C o l u m n s \ n w o u n d < / K e y > < / a : K e y > < a : V a l u e   i : t y p e = " T a b l e W i d g e t B a s e V i e w S t a t e " / > < / a : K e y V a l u e O f D i a g r a m O b j e c t K e y a n y T y p e z b w N T n L X > < a : K e y V a l u e O f D i a g r a m O b j e c t K e y a n y T y p e z b w N T n L X > < a : K e y > < K e y > C o l u m n s \ p r o p e r t y 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S a n d b o x N o n E m p t y " > < C u s t o m C o n t e n t > < ! [ C D A T A [ 1 ] ] > < / 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5.xml>��< ? x m l   v e r s i o n = " 1 . 0 "   e n c o d i n g = " U T F - 1 6 " ? > < G e m i n i   x m l n s = " h t t p : / / g e m i n i / p i v o t c u s t o m i z a t i o n / I s S a n d b o x E m b e d d e d " > < C u s t o m C o n t e n t > < ! [ C D A T A [ y e s ] ] > < / C u s t o m C o n t e n t > < / G e m i n i > 
</file>

<file path=customXml/item16.xml>��< ? x m l   v e r s i o n = " 1 . 0 "   e n c o d i n g = " U T F - 1 6 " ? > < G e m i n i   x m l n s = " h t t p : / / g e m i n i / p i v o t c u s t o m i z a t i o n / T a b l e X M L _ g l o b a l t e r r o r i s m d b _ 0 7 1 8 d i s t _ 1 _ 9 e f b 1 f 6 a - 9 9 4 5 - 4 3 8 7 - a 7 2 d - d b a 2 2 e d 6 7 f 3 4 " > < C u s t o m C o n t e n t > < ! [ C D A T A [ < T a b l e W i d g e t G r i d S e r i a l i z a t i o n   x m l n s : x s d = " h t t p : / / w w w . w 3 . o r g / 2 0 0 1 / X M L S c h e m a "   x m l n s : x s i = " h t t p : / / w w w . w 3 . o r g / 2 0 0 1 / X M L S c h e m a - i n s t a n c e " > < C o l u m n S u g g e s t e d T y p e   / > < C o l u m n F o r m a t   / > < C o l u m n A c c u r a c y   / > < C o l u m n C u r r e n c y S y m b o l   / > < C o l u m n P o s i t i v e P a t t e r n   / > < C o l u m n N e g a t i v e P a t t e r n   / > < C o l u m n W i d t h s > < i t e m > < k e y > < s t r i n g > i y e a r < / s t r i n g > < / k e y > < v a l u e > < i n t > 9 4 < / i n t > < / v a l u e > < / i t e m > < i t e m > < k e y > < s t r i n g > i m o n t h < / s t r i n g > < / k e y > < v a l u e > < i n t > 1 1 5 < / i n t > < / v a l u e > < / i t e m > < i t e m > < k e y > < s t r i n g > i d a y < / s t r i n g > < / k e y > < v a l u e > < i n t > 8 7 < / i n t > < / v a l u e > < / i t e m > < i t e m > < k e y > < s t r i n g > c o u n t r y < / s t r i n g > < / k e y > < v a l u e > < i n t > 1 1 9 < / i n t > < / v a l u e > < / i t e m > < i t e m > < k e y > < s t r i n g > c o u n t r y _ t x t < / s t r i n g > < / k e y > < v a l u e > < i n t > 1 5 4 < / i n t > < / v a l u e > < / i t e m > < i t e m > < k e y > < s t r i n g > r e g i o n < / s t r i n g > < / k e y > < v a l u e > < i n t > 1 0 7 < / i n t > < / v a l u e > < / i t e m > < i t e m > < k e y > < s t r i n g > r e g i o n _ t x t < / s t r i n g > < / k e y > < v a l u e > < i n t > 1 4 2 < / i n t > < / v a l u e > < / i t e m > < i t e m > < k e y > < s t r i n g > p r o v s t a t e < / s t r i n g > < / k e y > < v a l u e > < i n t > 1 3 6 < / i n t > < / v a l u e > < / i t e m > < i t e m > < k e y > < s t r i n g > c i t y < / s t r i n g > < / k e y > < v a l u e > < i n t > 8 0 < / i n t > < / v a l u e > < / i t e m > < i t e m > < k e y > < s t r i n g > s p e c i f i c i t y < / s t r i n g > < / k e y > < v a l u e > < i n t > 1 3 8 < / i n t > < / v a l u e > < / i t e m > < i t e m > < k e y > < s t r i n g > v i c i n i t y < / s t r i n g > < / k e y > < v a l u e > < i n t > 1 1 2 < / i n t > < / v a l u e > < / i t e m > < i t e m > < k e y > < s t r i n g > m u l t i p l e < / s t r i n g > < / k e y > < v a l u e > < i n t > 1 2 4 < / i n t > < / v a l u e > < / i t e m > < i t e m > < k e y > < s t r i n g > s u c c e s s < / s t r i n g > < / k e y > < v a l u e > < i n t > 1 1 7 < / i n t > < / v a l u e > < / i t e m > < i t e m > < k e y > < s t r i n g > s u i c i d e < / s t r i n g > < / k e y > < v a l u e > < i n t > 1 1 2 < / i n t > < / v a l u e > < / i t e m > < i t e m > < k e y > < s t r i n g > a t t a c k t y p e 1 < / s t r i n g > < / k e y > < v a l u e > < i n t > 1 5 5 < / i n t > < / v a l u e > < / i t e m > < i t e m > < k e y > < s t r i n g > a t t a c k t y p e 1 _ t x t < / s t r i n g > < / k e y > < v a l u e > < i n t > 1 9 0 < / i n t > < / v a l u e > < / i t e m > < i t e m > < k e y > < s t r i n g > t a r g t y p e 1 < / s t r i n g > < / k e y > < v a l u e > < i n t > 1 3 6 < / i n t > < / v a l u e > < / i t e m > < i t e m > < k e y > < s t r i n g > t a r g t y p e 1 _ t x t < / s t r i n g > < / k e y > < v a l u e > < i n t > 1 7 1 < / i n t > < / v a l u e > < / i t e m > < i t e m > < k e y > < s t r i n g > t a r g s u b t y p e 1 < / s t r i n g > < / k e y > < v a l u e > < i n t > 1 6 9 < / i n t > < / v a l u e > < / i t e m > < i t e m > < k e y > < s t r i n g > t a r g s u b t y p e 1 _ t x t < / s t r i n g > < / k e y > < v a l u e > < i n t > 2 0 4 < / i n t > < / v a l u e > < / i t e m > < i t e m > < k e y > < s t r i n g > t a r g e t 1 < / s t r i n g > < / k e y > < v a l u e > < i n t > 1 1 4 < / i n t > < / v a l u e > < / i t e m > < i t e m > < k e y > < s t r i n g > n a t l t y 1 < / s t r i n g > < / k e y > < v a l u e > < i n t > 1 1 2 < / i n t > < / v a l u e > < / i t e m > < i t e m > < k e y > < s t r i n g > n a t l t y 1 _ t x t < / s t r i n g > < / k e y > < v a l u e > < i n t > 1 4 7 < / i n t > < / v a l u e > < / i t e m > < i t e m > < k e y > < s t r i n g > g n a m e < / s t r i n g > < / k e y > < v a l u e > < i n t > 1 1 1 < / i n t > < / v a l u e > < / i t e m > < i t e m > < k e y > < s t r i n g > m o t i v e < / s t r i n g > < / k e y > < v a l u e > < i n t > 1 1 2 < / i n t > < / v a l u e > < / i t e m > < i t e m > < k e y > < s t r i n g > g u n c e r t a i n 1 < / s t r i n g > < / k e y > < v a l u e > < i n t > 1 5 7 < / i n t > < / v a l u e > < / i t e m > < i t e m > < k e y > < s t r i n g > i n d i v i d u a l < / s t r i n g > < / k e y > < v a l u e > < i n t > 1 3 8 < / i n t > < / v a l u e > < / i t e m > < i t e m > < k e y > < s t r i n g > c l a i m m o d e _ t x t < / s t r i n g > < / k e y > < v a l u e > < i n t > 1 8 5 < / i n t > < / v a l u e > < / i t e m > < i t e m > < k e y > < s t r i n g > w e a p t y p e 1 < / s t r i n g > < / k e y > < v a l u e > < i n t > 1 5 0 < / i n t > < / v a l u e > < / i t e m > < i t e m > < k e y > < s t r i n g > w e a p t y p e 1 _ t x t < / s t r i n g > < / k e y > < v a l u e > < i n t > 1 8 5 < / i n t > < / v a l u e > < / i t e m > < i t e m > < k e y > < s t r i n g > w e a p s u b t y p e 1 < / s t r i n g > < / k e y > < v a l u e > < i n t > 1 8 3 < / i n t > < / v a l u e > < / i t e m > < i t e m > < k e y > < s t r i n g > w e a p s u b t y p e 1 _ t x t < / s t r i n g > < / k e y > < v a l u e > < i n t > 2 1 8 < / i n t > < / v a l u e > < / i t e m > < i t e m > < k e y > < s t r i n g > n k i l l < / s t r i n g > < / k e y > < v a l u e > < i n t > 8 6 < / i n t > < / v a l u e > < / i t e m > < i t e m > < k e y > < s t r i n g > n w o u n d < / s t r i n g > < / k e y > < v a l u e > < i n t > 1 2 5 < / i n t > < / v a l u e > < / i t e m > < i t e m > < k e y > < s t r i n g > p r o p e r t y < / s t r i n g > < / k e y > < v a l u e > < i n t > 1 2 9 < / i n t > < / v a l u e > < / i t e m > < / C o l u m n W i d t h s > < C o l u m n D i s p l a y I n d e x > < i t e m > < k e y > < s t r i n g > i y e a r < / s t r i n g > < / k e y > < v a l u e > < i n t > 0 < / i n t > < / v a l u e > < / i t e m > < i t e m > < k e y > < s t r i n g > i m o n t h < / s t r i n g > < / k e y > < v a l u e > < i n t > 1 < / i n t > < / v a l u e > < / i t e m > < i t e m > < k e y > < s t r i n g > i d a y < / s t r i n g > < / k e y > < v a l u e > < i n t > 2 < / i n t > < / v a l u e > < / i t e m > < i t e m > < k e y > < s t r i n g > c o u n t r y < / s t r i n g > < / k e y > < v a l u e > < i n t > 3 < / i n t > < / v a l u e > < / i t e m > < i t e m > < k e y > < s t r i n g > c o u n t r y _ t x t < / s t r i n g > < / k e y > < v a l u e > < i n t > 4 < / i n t > < / v a l u e > < / i t e m > < i t e m > < k e y > < s t r i n g > r e g i o n < / s t r i n g > < / k e y > < v a l u e > < i n t > 5 < / i n t > < / v a l u e > < / i t e m > < i t e m > < k e y > < s t r i n g > r e g i o n _ t x t < / s t r i n g > < / k e y > < v a l u e > < i n t > 6 < / i n t > < / v a l u e > < / i t e m > < i t e m > < k e y > < s t r i n g > p r o v s t a t e < / s t r i n g > < / k e y > < v a l u e > < i n t > 7 < / i n t > < / v a l u e > < / i t e m > < i t e m > < k e y > < s t r i n g > c i t y < / s t r i n g > < / k e y > < v a l u e > < i n t > 8 < / i n t > < / v a l u e > < / i t e m > < i t e m > < k e y > < s t r i n g > s p e c i f i c i t y < / s t r i n g > < / k e y > < v a l u e > < i n t > 9 < / i n t > < / v a l u e > < / i t e m > < i t e m > < k e y > < s t r i n g > v i c i n i t y < / s t r i n g > < / k e y > < v a l u e > < i n t > 1 0 < / i n t > < / v a l u e > < / i t e m > < i t e m > < k e y > < s t r i n g > m u l t i p l e < / s t r i n g > < / k e y > < v a l u e > < i n t > 1 1 < / i n t > < / v a l u e > < / i t e m > < i t e m > < k e y > < s t r i n g > s u c c e s s < / s t r i n g > < / k e y > < v a l u e > < i n t > 1 2 < / i n t > < / v a l u e > < / i t e m > < i t e m > < k e y > < s t r i n g > s u i c i d e < / s t r i n g > < / k e y > < v a l u e > < i n t > 1 3 < / i n t > < / v a l u e > < / i t e m > < i t e m > < k e y > < s t r i n g > a t t a c k t y p e 1 < / s t r i n g > < / k e y > < v a l u e > < i n t > 1 4 < / i n t > < / v a l u e > < / i t e m > < i t e m > < k e y > < s t r i n g > a t t a c k t y p e 1 _ t x t < / s t r i n g > < / k e y > < v a l u e > < i n t > 1 5 < / i n t > < / v a l u e > < / i t e m > < i t e m > < k e y > < s t r i n g > t a r g t y p e 1 < / s t r i n g > < / k e y > < v a l u e > < i n t > 1 6 < / i n t > < / v a l u e > < / i t e m > < i t e m > < k e y > < s t r i n g > t a r g t y p e 1 _ t x t < / s t r i n g > < / k e y > < v a l u e > < i n t > 1 7 < / i n t > < / v a l u e > < / i t e m > < i t e m > < k e y > < s t r i n g > t a r g s u b t y p e 1 < / s t r i n g > < / k e y > < v a l u e > < i n t > 1 8 < / i n t > < / v a l u e > < / i t e m > < i t e m > < k e y > < s t r i n g > t a r g s u b t y p e 1 _ t x t < / s t r i n g > < / k e y > < v a l u e > < i n t > 1 9 < / i n t > < / v a l u e > < / i t e m > < i t e m > < k e y > < s t r i n g > t a r g e t 1 < / s t r i n g > < / k e y > < v a l u e > < i n t > 2 0 < / i n t > < / v a l u e > < / i t e m > < i t e m > < k e y > < s t r i n g > n a t l t y 1 < / s t r i n g > < / k e y > < v a l u e > < i n t > 2 1 < / i n t > < / v a l u e > < / i t e m > < i t e m > < k e y > < s t r i n g > n a t l t y 1 _ t x t < / s t r i n g > < / k e y > < v a l u e > < i n t > 2 2 < / i n t > < / v a l u e > < / i t e m > < i t e m > < k e y > < s t r i n g > g n a m e < / s t r i n g > < / k e y > < v a l u e > < i n t > 2 3 < / i n t > < / v a l u e > < / i t e m > < i t e m > < k e y > < s t r i n g > m o t i v e < / s t r i n g > < / k e y > < v a l u e > < i n t > 2 4 < / i n t > < / v a l u e > < / i t e m > < i t e m > < k e y > < s t r i n g > g u n c e r t a i n 1 < / s t r i n g > < / k e y > < v a l u e > < i n t > 2 5 < / i n t > < / v a l u e > < / i t e m > < i t e m > < k e y > < s t r i n g > i n d i v i d u a l < / s t r i n g > < / k e y > < v a l u e > < i n t > 2 6 < / i n t > < / v a l u e > < / i t e m > < i t e m > < k e y > < s t r i n g > c l a i m m o d e _ t x t < / s t r i n g > < / k e y > < v a l u e > < i n t > 2 7 < / i n t > < / v a l u e > < / i t e m > < i t e m > < k e y > < s t r i n g > w e a p t y p e 1 < / s t r i n g > < / k e y > < v a l u e > < i n t > 2 8 < / i n t > < / v a l u e > < / i t e m > < i t e m > < k e y > < s t r i n g > w e a p t y p e 1 _ t x t < / s t r i n g > < / k e y > < v a l u e > < i n t > 2 9 < / i n t > < / v a l u e > < / i t e m > < i t e m > < k e y > < s t r i n g > w e a p s u b t y p e 1 < / s t r i n g > < / k e y > < v a l u e > < i n t > 3 0 < / i n t > < / v a l u e > < / i t e m > < i t e m > < k e y > < s t r i n g > w e a p s u b t y p e 1 _ t x t < / s t r i n g > < / k e y > < v a l u e > < i n t > 3 1 < / i n t > < / v a l u e > < / i t e m > < i t e m > < k e y > < s t r i n g > n k i l l < / s t r i n g > < / k e y > < v a l u e > < i n t > 3 2 < / i n t > < / v a l u e > < / i t e m > < i t e m > < k e y > < s t r i n g > n w o u n d < / s t r i n g > < / k e y > < v a l u e > < i n t > 3 3 < / i n t > < / v a l u e > < / i t e m > < i t e m > < k e y > < s t r i n g > p r o p e r t y < / s t r i n g > < / k e y > < v a l u e > < i n t > 3 4 < / 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 2 0 2 3 - 0 2 - 2 0 T 2 2 : 1 5 : 4 0 . 9 5 3 4 9 4 8 + 0 1 : 0 0 < / L a s t P r o c e s s e d T i m e > < / D a t a M o d e l i n g S a n d b o x . S e r i a l i z e d S a n d b o x E r r o r C a c h e > ] ] > < / C u s t o m C o n t e n t > < / G e m i n i > 
</file>

<file path=customXml/item2.xml>��< ? x m l   v e r s i o n = " 1 . 0 "   e n c o d i n g = " U T F - 1 6 " ? > < G e m i n i   x m l n s = " h t t p : / / g e m i n i / p i v o t c u s t o m i z a t i o n / S h o w H i d d e n " > < C u s t o m C o n t e n t > < ! [ C D A T A [ T r u e ] ] > < / C u s t o m C o n t e n t > < / G e m i n i > 
</file>

<file path=customXml/item3.xml>��< ? x m l   v e r s i o n = " 1 . 0 "   e n c o d i n g = " U T F - 1 6 " ? > < G e m i n i   x m l n s = " h t t p : / / g e m i n i / p i v o t c u s t o m i z a t i o n / T a b l e O r d e r " > < C u s t o m C o n t e n t > < ! [ C D A T A [ g l o b a l t e r r o r i s m d b _ 0 7 1 8 d i s t _ 1 _ 9 e f b 1 f 6 a - 9 9 4 5 - 4 3 8 7 - a 7 2 d - d b a 2 2 e d 6 7 f 3 4 ] ] > < / C u s t o m C o n t e n t > < / G e m i n i > 
</file>

<file path=customXml/item4.xml>��< ? x m l   v e r s i o n = " 1 . 0 "   e n c o d i n g = " U T F - 1 6 " ? > < G e m i n i   x m l n s = " h t t p : / / g e m i n i / p i v o t c u s t o m i z a t i o n / M a n u a l C a l c M o d e " > < C u s t o m C o n t e n t > < ! [ C D A T A [ F a l s e ] ] > < / C u s t o m C o n t e n t > < / G e m i n i > 
</file>

<file path=customXml/item5.xml>��< ? x m l   v e r s i o n = " 1 . 0 "   e n c o d i n g = " U T F - 1 6 " ? > < G e m i n i   x m l n s = " h t t p : / / g e m i n i / p i v o t c u s t o m i z a t i o n / P o w e r P i v o t V e r s i o n " > < C u s t o m C o n t e n t > < ! [ C D A T A [ 2 0 1 5 . 1 3 0 . 1 6 0 5 . 1 0 7 5 ] ] > < / C u s t o m C o n t e n t > < / G e m i n i > 
</file>

<file path=customXml/item6.xml>��< ? x m l   v e r s i o n = " 1 . 0 "   e n c o d i n g = " U T F - 1 6 " ? > < G e m i n i   x m l n s = " h t t p : / / g e m i n i / p i v o t c u s t o m i z a t i o n / C l i e n t W i n d o w X M L " > < C u s t o m C o n t e n t > < ! [ C D A T A [ g l o b a l t e r r o r i s m d b _ 0 7 1 8 d i s t _ 1 _ 9 e f b 1 f 6 a - 9 9 4 5 - 4 3 8 7 - a 7 2 d - d b a 2 2 e d 6 7 f 3 4 ] ] > < / 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 T a g s \ T a b l e s \ & l t ; T a b l e s \ g l o b a l t e r r o r i s m d b _ 0 7 1 8 d i s t _ 1 & g t ; < / K e y > < / D i a g r a m O b j e c t K e y > < D i a g r a m O b j e c t K e y > < K e y > T a b l e s \ g l o b a l t e r r o r i s m d b _ 0 7 1 8 d i s t _ 1 < / K e y > < / D i a g r a m O b j e c t K e y > < D i a g r a m O b j e c t K e y > < K e y > T a b l e s \ g l o b a l t e r r o r i s m d b _ 0 7 1 8 d i s t _ 1 \ C o l u m n s \ i y e a r < / K e y > < / D i a g r a m O b j e c t K e y > < D i a g r a m O b j e c t K e y > < K e y > T a b l e s \ g l o b a l t e r r o r i s m d b _ 0 7 1 8 d i s t _ 1 \ C o l u m n s \ i m o n t h < / K e y > < / D i a g r a m O b j e c t K e y > < D i a g r a m O b j e c t K e y > < K e y > T a b l e s \ g l o b a l t e r r o r i s m d b _ 0 7 1 8 d i s t _ 1 \ C o l u m n s \ i d a y < / K e y > < / D i a g r a m O b j e c t K e y > < D i a g r a m O b j e c t K e y > < K e y > T a b l e s \ g l o b a l t e r r o r i s m d b _ 0 7 1 8 d i s t _ 1 \ C o l u m n s \ c o u n t r y < / K e y > < / D i a g r a m O b j e c t K e y > < D i a g r a m O b j e c t K e y > < K e y > T a b l e s \ g l o b a l t e r r o r i s m d b _ 0 7 1 8 d i s t _ 1 \ C o l u m n s \ c o u n t r y _ t x t < / K e y > < / D i a g r a m O b j e c t K e y > < D i a g r a m O b j e c t K e y > < K e y > T a b l e s \ g l o b a l t e r r o r i s m d b _ 0 7 1 8 d i s t _ 1 \ C o l u m n s \ r e g i o n < / K e y > < / D i a g r a m O b j e c t K e y > < D i a g r a m O b j e c t K e y > < K e y > T a b l e s \ g l o b a l t e r r o r i s m d b _ 0 7 1 8 d i s t _ 1 \ C o l u m n s \ r e g i o n _ t x t < / K e y > < / D i a g r a m O b j e c t K e y > < D i a g r a m O b j e c t K e y > < K e y > T a b l e s \ g l o b a l t e r r o r i s m d b _ 0 7 1 8 d i s t _ 1 \ C o l u m n s \ p r o v s t a t e < / K e y > < / D i a g r a m O b j e c t K e y > < D i a g r a m O b j e c t K e y > < K e y > T a b l e s \ g l o b a l t e r r o r i s m d b _ 0 7 1 8 d i s t _ 1 \ C o l u m n s \ c i t y < / K e y > < / D i a g r a m O b j e c t K e y > < D i a g r a m O b j e c t K e y > < K e y > T a b l e s \ g l o b a l t e r r o r i s m d b _ 0 7 1 8 d i s t _ 1 \ C o l u m n s \ s p e c i f i c i t y < / K e y > < / D i a g r a m O b j e c t K e y > < D i a g r a m O b j e c t K e y > < K e y > T a b l e s \ g l o b a l t e r r o r i s m d b _ 0 7 1 8 d i s t _ 1 \ C o l u m n s \ v i c i n i t y < / K e y > < / D i a g r a m O b j e c t K e y > < D i a g r a m O b j e c t K e y > < K e y > T a b l e s \ g l o b a l t e r r o r i s m d b _ 0 7 1 8 d i s t _ 1 \ C o l u m n s \ m u l t i p l e < / K e y > < / D i a g r a m O b j e c t K e y > < D i a g r a m O b j e c t K e y > < K e y > T a b l e s \ g l o b a l t e r r o r i s m d b _ 0 7 1 8 d i s t _ 1 \ C o l u m n s \ s u c c e s s < / K e y > < / D i a g r a m O b j e c t K e y > < D i a g r a m O b j e c t K e y > < K e y > T a b l e s \ g l o b a l t e r r o r i s m d b _ 0 7 1 8 d i s t _ 1 \ C o l u m n s \ s u i c i d e < / K e y > < / D i a g r a m O b j e c t K e y > < D i a g r a m O b j e c t K e y > < K e y > T a b l e s \ g l o b a l t e r r o r i s m d b _ 0 7 1 8 d i s t _ 1 \ C o l u m n s \ a t t a c k t y p e 1 < / K e y > < / D i a g r a m O b j e c t K e y > < D i a g r a m O b j e c t K e y > < K e y > T a b l e s \ g l o b a l t e r r o r i s m d b _ 0 7 1 8 d i s t _ 1 \ C o l u m n s \ a t t a c k t y p e 1 _ t x t < / K e y > < / D i a g r a m O b j e c t K e y > < D i a g r a m O b j e c t K e y > < K e y > T a b l e s \ g l o b a l t e r r o r i s m d b _ 0 7 1 8 d i s t _ 1 \ C o l u m n s \ t a r g t y p e 1 < / K e y > < / D i a g r a m O b j e c t K e y > < D i a g r a m O b j e c t K e y > < K e y > T a b l e s \ g l o b a l t e r r o r i s m d b _ 0 7 1 8 d i s t _ 1 \ C o l u m n s \ t a r g t y p e 1 _ t x t < / K e y > < / D i a g r a m O b j e c t K e y > < D i a g r a m O b j e c t K e y > < K e y > T a b l e s \ g l o b a l t e r r o r i s m d b _ 0 7 1 8 d i s t _ 1 \ C o l u m n s \ t a r g s u b t y p e 1 < / K e y > < / D i a g r a m O b j e c t K e y > < D i a g r a m O b j e c t K e y > < K e y > T a b l e s \ g l o b a l t e r r o r i s m d b _ 0 7 1 8 d i s t _ 1 \ C o l u m n s \ t a r g s u b t y p e 1 _ t x t < / K e y > < / D i a g r a m O b j e c t K e y > < D i a g r a m O b j e c t K e y > < K e y > T a b l e s \ g l o b a l t e r r o r i s m d b _ 0 7 1 8 d i s t _ 1 \ C o l u m n s \ t a r g e t 1 < / K e y > < / D i a g r a m O b j e c t K e y > < D i a g r a m O b j e c t K e y > < K e y > T a b l e s \ g l o b a l t e r r o r i s m d b _ 0 7 1 8 d i s t _ 1 \ C o l u m n s \ n a t l t y 1 < / K e y > < / D i a g r a m O b j e c t K e y > < D i a g r a m O b j e c t K e y > < K e y > T a b l e s \ g l o b a l t e r r o r i s m d b _ 0 7 1 8 d i s t _ 1 \ C o l u m n s \ n a t l t y 1 _ t x t < / K e y > < / D i a g r a m O b j e c t K e y > < D i a g r a m O b j e c t K e y > < K e y > T a b l e s \ g l o b a l t e r r o r i s m d b _ 0 7 1 8 d i s t _ 1 \ C o l u m n s \ g n a m e < / K e y > < / D i a g r a m O b j e c t K e y > < D i a g r a m O b j e c t K e y > < K e y > T a b l e s \ g l o b a l t e r r o r i s m d b _ 0 7 1 8 d i s t _ 1 \ C o l u m n s \ m o t i v e < / K e y > < / D i a g r a m O b j e c t K e y > < D i a g r a m O b j e c t K e y > < K e y > T a b l e s \ g l o b a l t e r r o r i s m d b _ 0 7 1 8 d i s t _ 1 \ C o l u m n s \ g u n c e r t a i n 1 < / K e y > < / D i a g r a m O b j e c t K e y > < D i a g r a m O b j e c t K e y > < K e y > T a b l e s \ g l o b a l t e r r o r i s m d b _ 0 7 1 8 d i s t _ 1 \ C o l u m n s \ i n d i v i d u a l < / K e y > < / D i a g r a m O b j e c t K e y > < D i a g r a m O b j e c t K e y > < K e y > T a b l e s \ g l o b a l t e r r o r i s m d b _ 0 7 1 8 d i s t _ 1 \ C o l u m n s \ c l a i m m o d e _ t x t < / K e y > < / D i a g r a m O b j e c t K e y > < D i a g r a m O b j e c t K e y > < K e y > T a b l e s \ g l o b a l t e r r o r i s m d b _ 0 7 1 8 d i s t _ 1 \ C o l u m n s \ w e a p t y p e 1 < / K e y > < / D i a g r a m O b j e c t K e y > < D i a g r a m O b j e c t K e y > < K e y > T a b l e s \ g l o b a l t e r r o r i s m d b _ 0 7 1 8 d i s t _ 1 \ C o l u m n s \ w e a p t y p e 1 _ t x t < / K e y > < / D i a g r a m O b j e c t K e y > < D i a g r a m O b j e c t K e y > < K e y > T a b l e s \ g l o b a l t e r r o r i s m d b _ 0 7 1 8 d i s t _ 1 \ C o l u m n s \ w e a p s u b t y p e 1 < / K e y > < / D i a g r a m O b j e c t K e y > < D i a g r a m O b j e c t K e y > < K e y > T a b l e s \ g l o b a l t e r r o r i s m d b _ 0 7 1 8 d i s t _ 1 \ C o l u m n s \ w e a p s u b t y p e 1 _ t x t < / K e y > < / D i a g r a m O b j e c t K e y > < D i a g r a m O b j e c t K e y > < K e y > T a b l e s \ g l o b a l t e r r o r i s m d b _ 0 7 1 8 d i s t _ 1 \ C o l u m n s \ n k i l l < / K e y > < / D i a g r a m O b j e c t K e y > < D i a g r a m O b j e c t K e y > < K e y > T a b l e s \ g l o b a l t e r r o r i s m d b _ 0 7 1 8 d i s t _ 1 \ C o l u m n s \ n w o u n d < / K e y > < / D i a g r a m O b j e c t K e y > < D i a g r a m O b j e c t K e y > < K e y > T a b l e s \ g l o b a l t e r r o r i s m d b _ 0 7 1 8 d i s t _ 1 \ C o l u m n s \ p r o p e r t y < / K e y > < / D i a g r a m O b j e c t K e y > < / A l l K e y s > < S e l e c t e d K e y s > < D i a g r a m O b j e c t K e y > < K e y > T a b l e s \ g l o b a l t e r r o r i s m d b _ 0 7 1 8 d i s t _ 1 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 3 9 8 . 0 0 0 0 0 0 0 0 0 0 0 0 2 3 < / 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 T a g s \ T a b l e s \ & l t ; T a b l e s \ g l o b a l t e r r o r i s m d b _ 0 7 1 8 d i s t _ 1 & g t ; < / K e y > < / a : K e y > < a : V a l u e   i : t y p e = " D i a g r a m D i s p l a y T a g V i e w S t a t e " > < I s N o t F i l t e r e d O u t > t r u e < / I s N o t F i l t e r e d O u t > < / a : V a l u e > < / a : K e y V a l u e O f D i a g r a m O b j e c t K e y a n y T y p e z b w N T n L X > < a : K e y V a l u e O f D i a g r a m O b j e c t K e y a n y T y p e z b w N T n L X > < a : K e y > < K e y > T a b l e s \ g l o b a l t e r r o r i s m d b _ 0 7 1 8 d i s t _ 1 < / K e y > < / a : K e y > < a : V a l u e   i : t y p e = " D i a g r a m D i s p l a y N o d e V i e w S t a t e " > < H e i g h t > 1 0 8 7 . 3 3 3 3 3 3 3 3 3 3 3 3 5 < / H e i g h t > < I s E x p a n d e d > t r u e < / I s E x p a n d e d > < I s F o c u s e d > t r u e < / I s F o c u s e d > < L a y e d O u t > t r u e < / L a y e d O u t > < W i d t h > 2 0 0 < / W i d t h > < / a : V a l u e > < / a : K e y V a l u e O f D i a g r a m O b j e c t K e y a n y T y p e z b w N T n L X > < a : K e y V a l u e O f D i a g r a m O b j e c t K e y a n y T y p e z b w N T n L X > < a : K e y > < K e y > T a b l e s \ g l o b a l t e r r o r i s m d b _ 0 7 1 8 d i s t _ 1 \ C o l u m n s \ i y e a r < / K e y > < / a : K e y > < a : V a l u e   i : t y p e = " D i a g r a m D i s p l a y N o d e V i e w S t a t e " > < H e i g h t > 1 5 0 < / H e i g h t > < I s E x p a n d e d > t r u e < / I s E x p a n d e d > < W i d t h > 2 0 0 < / W i d t h > < / a : V a l u e > < / a : K e y V a l u e O f D i a g r a m O b j e c t K e y a n y T y p e z b w N T n L X > < a : K e y V a l u e O f D i a g r a m O b j e c t K e y a n y T y p e z b w N T n L X > < a : K e y > < K e y > T a b l e s \ g l o b a l t e r r o r i s m d b _ 0 7 1 8 d i s t _ 1 \ C o l u m n s \ i m o n t h < / K e y > < / a : K e y > < a : V a l u e   i : t y p e = " D i a g r a m D i s p l a y N o d e V i e w S t a t e " > < H e i g h t > 1 5 0 < / H e i g h t > < I s E x p a n d e d > t r u e < / I s E x p a n d e d > < W i d t h > 2 0 0 < / W i d t h > < / a : V a l u e > < / a : K e y V a l u e O f D i a g r a m O b j e c t K e y a n y T y p e z b w N T n L X > < a : K e y V a l u e O f D i a g r a m O b j e c t K e y a n y T y p e z b w N T n L X > < a : K e y > < K e y > T a b l e s \ g l o b a l t e r r o r i s m d b _ 0 7 1 8 d i s t _ 1 \ C o l u m n s \ i d a y < / K e y > < / a : K e y > < a : V a l u e   i : t y p e = " D i a g r a m D i s p l a y N o d e V i e w S t a t e " > < H e i g h t > 1 5 0 < / H e i g h t > < I s E x p a n d e d > t r u e < / I s E x p a n d e d > < W i d t h > 2 0 0 < / W i d t h > < / a : V a l u e > < / a : K e y V a l u e O f D i a g r a m O b j e c t K e y a n y T y p e z b w N T n L X > < a : K e y V a l u e O f D i a g r a m O b j e c t K e y a n y T y p e z b w N T n L X > < a : K e y > < K e y > T a b l e s \ g l o b a l t e r r o r i s m d b _ 0 7 1 8 d i s t _ 1 \ C o l u m n s \ c o u n t r y < / K e y > < / a : K e y > < a : V a l u e   i : t y p e = " D i a g r a m D i s p l a y N o d e V i e w S t a t e " > < H e i g h t > 1 5 0 < / H e i g h t > < I s E x p a n d e d > t r u e < / I s E x p a n d e d > < W i d t h > 2 0 0 < / W i d t h > < / a : V a l u e > < / a : K e y V a l u e O f D i a g r a m O b j e c t K e y a n y T y p e z b w N T n L X > < a : K e y V a l u e O f D i a g r a m O b j e c t K e y a n y T y p e z b w N T n L X > < a : K e y > < K e y > T a b l e s \ g l o b a l t e r r o r i s m d b _ 0 7 1 8 d i s t _ 1 \ C o l u m n s \ c o u n t r y _ t x t < / K e y > < / a : K e y > < a : V a l u e   i : t y p e = " D i a g r a m D i s p l a y N o d e V i e w S t a t e " > < H e i g h t > 1 5 0 < / H e i g h t > < I s E x p a n d e d > t r u e < / I s E x p a n d e d > < W i d t h > 2 0 0 < / W i d t h > < / a : V a l u e > < / a : K e y V a l u e O f D i a g r a m O b j e c t K e y a n y T y p e z b w N T n L X > < a : K e y V a l u e O f D i a g r a m O b j e c t K e y a n y T y p e z b w N T n L X > < a : K e y > < K e y > T a b l e s \ g l o b a l t e r r o r i s m d b _ 0 7 1 8 d i s t _ 1 \ C o l u m n s \ r e g i o n < / K e y > < / a : K e y > < a : V a l u e   i : t y p e = " D i a g r a m D i s p l a y N o d e V i e w S t a t e " > < H e i g h t > 1 5 0 < / H e i g h t > < I s E x p a n d e d > t r u e < / I s E x p a n d e d > < W i d t h > 2 0 0 < / W i d t h > < / a : V a l u e > < / a : K e y V a l u e O f D i a g r a m O b j e c t K e y a n y T y p e z b w N T n L X > < a : K e y V a l u e O f D i a g r a m O b j e c t K e y a n y T y p e z b w N T n L X > < a : K e y > < K e y > T a b l e s \ g l o b a l t e r r o r i s m d b _ 0 7 1 8 d i s t _ 1 \ C o l u m n s \ r e g i o n _ t x t < / K e y > < / a : K e y > < a : V a l u e   i : t y p e = " D i a g r a m D i s p l a y N o d e V i e w S t a t e " > < H e i g h t > 1 5 0 < / H e i g h t > < I s E x p a n d e d > t r u e < / I s E x p a n d e d > < W i d t h > 2 0 0 < / W i d t h > < / a : V a l u e > < / a : K e y V a l u e O f D i a g r a m O b j e c t K e y a n y T y p e z b w N T n L X > < a : K e y V a l u e O f D i a g r a m O b j e c t K e y a n y T y p e z b w N T n L X > < a : K e y > < K e y > T a b l e s \ g l o b a l t e r r o r i s m d b _ 0 7 1 8 d i s t _ 1 \ C o l u m n s \ p r o v s t a t e < / K e y > < / a : K e y > < a : V a l u e   i : t y p e = " D i a g r a m D i s p l a y N o d e V i e w S t a t e " > < H e i g h t > 1 5 0 < / H e i g h t > < I s E x p a n d e d > t r u e < / I s E x p a n d e d > < W i d t h > 2 0 0 < / W i d t h > < / a : V a l u e > < / a : K e y V a l u e O f D i a g r a m O b j e c t K e y a n y T y p e z b w N T n L X > < a : K e y V a l u e O f D i a g r a m O b j e c t K e y a n y T y p e z b w N T n L X > < a : K e y > < K e y > T a b l e s \ g l o b a l t e r r o r i s m d b _ 0 7 1 8 d i s t _ 1 \ C o l u m n s \ c i t y < / K e y > < / a : K e y > < a : V a l u e   i : t y p e = " D i a g r a m D i s p l a y N o d e V i e w S t a t e " > < H e i g h t > 1 5 0 < / H e i g h t > < I s E x p a n d e d > t r u e < / I s E x p a n d e d > < W i d t h > 2 0 0 < / W i d t h > < / a : V a l u e > < / a : K e y V a l u e O f D i a g r a m O b j e c t K e y a n y T y p e z b w N T n L X > < a : K e y V a l u e O f D i a g r a m O b j e c t K e y a n y T y p e z b w N T n L X > < a : K e y > < K e y > T a b l e s \ g l o b a l t e r r o r i s m d b _ 0 7 1 8 d i s t _ 1 \ C o l u m n s \ s p e c i f i c i t y < / K e y > < / a : K e y > < a : V a l u e   i : t y p e = " D i a g r a m D i s p l a y N o d e V i e w S t a t e " > < H e i g h t > 1 5 0 < / H e i g h t > < I s E x p a n d e d > t r u e < / I s E x p a n d e d > < W i d t h > 2 0 0 < / W i d t h > < / a : V a l u e > < / a : K e y V a l u e O f D i a g r a m O b j e c t K e y a n y T y p e z b w N T n L X > < a : K e y V a l u e O f D i a g r a m O b j e c t K e y a n y T y p e z b w N T n L X > < a : K e y > < K e y > T a b l e s \ g l o b a l t e r r o r i s m d b _ 0 7 1 8 d i s t _ 1 \ C o l u m n s \ v i c i n i t y < / K e y > < / a : K e y > < a : V a l u e   i : t y p e = " D i a g r a m D i s p l a y N o d e V i e w S t a t e " > < H e i g h t > 1 5 0 < / H e i g h t > < I s E x p a n d e d > t r u e < / I s E x p a n d e d > < W i d t h > 2 0 0 < / W i d t h > < / a : V a l u e > < / a : K e y V a l u e O f D i a g r a m O b j e c t K e y a n y T y p e z b w N T n L X > < a : K e y V a l u e O f D i a g r a m O b j e c t K e y a n y T y p e z b w N T n L X > < a : K e y > < K e y > T a b l e s \ g l o b a l t e r r o r i s m d b _ 0 7 1 8 d i s t _ 1 \ C o l u m n s \ m u l t i p l e < / K e y > < / a : K e y > < a : V a l u e   i : t y p e = " D i a g r a m D i s p l a y N o d e V i e w S t a t e " > < H e i g h t > 1 5 0 < / H e i g h t > < I s E x p a n d e d > t r u e < / I s E x p a n d e d > < W i d t h > 2 0 0 < / W i d t h > < / a : V a l u e > < / a : K e y V a l u e O f D i a g r a m O b j e c t K e y a n y T y p e z b w N T n L X > < a : K e y V a l u e O f D i a g r a m O b j e c t K e y a n y T y p e z b w N T n L X > < a : K e y > < K e y > T a b l e s \ g l o b a l t e r r o r i s m d b _ 0 7 1 8 d i s t _ 1 \ C o l u m n s \ s u c c e s s < / K e y > < / a : K e y > < a : V a l u e   i : t y p e = " D i a g r a m D i s p l a y N o d e V i e w S t a t e " > < H e i g h t > 1 5 0 < / H e i g h t > < I s E x p a n d e d > t r u e < / I s E x p a n d e d > < W i d t h > 2 0 0 < / W i d t h > < / a : V a l u e > < / a : K e y V a l u e O f D i a g r a m O b j e c t K e y a n y T y p e z b w N T n L X > < a : K e y V a l u e O f D i a g r a m O b j e c t K e y a n y T y p e z b w N T n L X > < a : K e y > < K e y > T a b l e s \ g l o b a l t e r r o r i s m d b _ 0 7 1 8 d i s t _ 1 \ C o l u m n s \ s u i c i d e < / K e y > < / a : K e y > < a : V a l u e   i : t y p e = " D i a g r a m D i s p l a y N o d e V i e w S t a t e " > < H e i g h t > 1 5 0 < / H e i g h t > < I s E x p a n d e d > t r u e < / I s E x p a n d e d > < W i d t h > 2 0 0 < / W i d t h > < / a : V a l u e > < / a : K e y V a l u e O f D i a g r a m O b j e c t K e y a n y T y p e z b w N T n L X > < a : K e y V a l u e O f D i a g r a m O b j e c t K e y a n y T y p e z b w N T n L X > < a : K e y > < K e y > T a b l e s \ g l o b a l t e r r o r i s m d b _ 0 7 1 8 d i s t _ 1 \ C o l u m n s \ a t t a c k t y p e 1 < / K e y > < / a : K e y > < a : V a l u e   i : t y p e = " D i a g r a m D i s p l a y N o d e V i e w S t a t e " > < H e i g h t > 1 5 0 < / H e i g h t > < I s E x p a n d e d > t r u e < / I s E x p a n d e d > < W i d t h > 2 0 0 < / W i d t h > < / a : V a l u e > < / a : K e y V a l u e O f D i a g r a m O b j e c t K e y a n y T y p e z b w N T n L X > < a : K e y V a l u e O f D i a g r a m O b j e c t K e y a n y T y p e z b w N T n L X > < a : K e y > < K e y > T a b l e s \ g l o b a l t e r r o r i s m d b _ 0 7 1 8 d i s t _ 1 \ C o l u m n s \ a t t a c k t y p e 1 _ t x t < / K e y > < / a : K e y > < a : V a l u e   i : t y p e = " D i a g r a m D i s p l a y N o d e V i e w S t a t e " > < H e i g h t > 1 5 0 < / H e i g h t > < I s E x p a n d e d > t r u e < / I s E x p a n d e d > < W i d t h > 2 0 0 < / W i d t h > < / a : V a l u e > < / a : K e y V a l u e O f D i a g r a m O b j e c t K e y a n y T y p e z b w N T n L X > < a : K e y V a l u e O f D i a g r a m O b j e c t K e y a n y T y p e z b w N T n L X > < a : K e y > < K e y > T a b l e s \ g l o b a l t e r r o r i s m d b _ 0 7 1 8 d i s t _ 1 \ C o l u m n s \ t a r g t y p e 1 < / K e y > < / a : K e y > < a : V a l u e   i : t y p e = " D i a g r a m D i s p l a y N o d e V i e w S t a t e " > < H e i g h t > 1 5 0 < / H e i g h t > < I s E x p a n d e d > t r u e < / I s E x p a n d e d > < W i d t h > 2 0 0 < / W i d t h > < / a : V a l u e > < / a : K e y V a l u e O f D i a g r a m O b j e c t K e y a n y T y p e z b w N T n L X > < a : K e y V a l u e O f D i a g r a m O b j e c t K e y a n y T y p e z b w N T n L X > < a : K e y > < K e y > T a b l e s \ g l o b a l t e r r o r i s m d b _ 0 7 1 8 d i s t _ 1 \ C o l u m n s \ t a r g t y p e 1 _ t x t < / K e y > < / a : K e y > < a : V a l u e   i : t y p e = " D i a g r a m D i s p l a y N o d e V i e w S t a t e " > < H e i g h t > 1 5 0 < / H e i g h t > < I s E x p a n d e d > t r u e < / I s E x p a n d e d > < W i d t h > 2 0 0 < / W i d t h > < / a : V a l u e > < / a : K e y V a l u e O f D i a g r a m O b j e c t K e y a n y T y p e z b w N T n L X > < a : K e y V a l u e O f D i a g r a m O b j e c t K e y a n y T y p e z b w N T n L X > < a : K e y > < K e y > T a b l e s \ g l o b a l t e r r o r i s m d b _ 0 7 1 8 d i s t _ 1 \ C o l u m n s \ t a r g s u b t y p e 1 < / K e y > < / a : K e y > < a : V a l u e   i : t y p e = " D i a g r a m D i s p l a y N o d e V i e w S t a t e " > < H e i g h t > 1 5 0 < / H e i g h t > < I s E x p a n d e d > t r u e < / I s E x p a n d e d > < W i d t h > 2 0 0 < / W i d t h > < / a : V a l u e > < / a : K e y V a l u e O f D i a g r a m O b j e c t K e y a n y T y p e z b w N T n L X > < a : K e y V a l u e O f D i a g r a m O b j e c t K e y a n y T y p e z b w N T n L X > < a : K e y > < K e y > T a b l e s \ g l o b a l t e r r o r i s m d b _ 0 7 1 8 d i s t _ 1 \ C o l u m n s \ t a r g s u b t y p e 1 _ t x t < / K e y > < / a : K e y > < a : V a l u e   i : t y p e = " D i a g r a m D i s p l a y N o d e V i e w S t a t e " > < H e i g h t > 1 5 0 < / H e i g h t > < I s E x p a n d e d > t r u e < / I s E x p a n d e d > < W i d t h > 2 0 0 < / W i d t h > < / a : V a l u e > < / a : K e y V a l u e O f D i a g r a m O b j e c t K e y a n y T y p e z b w N T n L X > < a : K e y V a l u e O f D i a g r a m O b j e c t K e y a n y T y p e z b w N T n L X > < a : K e y > < K e y > T a b l e s \ g l o b a l t e r r o r i s m d b _ 0 7 1 8 d i s t _ 1 \ C o l u m n s \ t a r g e t 1 < / K e y > < / a : K e y > < a : V a l u e   i : t y p e = " D i a g r a m D i s p l a y N o d e V i e w S t a t e " > < H e i g h t > 1 5 0 < / H e i g h t > < I s E x p a n d e d > t r u e < / I s E x p a n d e d > < W i d t h > 2 0 0 < / W i d t h > < / a : V a l u e > < / a : K e y V a l u e O f D i a g r a m O b j e c t K e y a n y T y p e z b w N T n L X > < a : K e y V a l u e O f D i a g r a m O b j e c t K e y a n y T y p e z b w N T n L X > < a : K e y > < K e y > T a b l e s \ g l o b a l t e r r o r i s m d b _ 0 7 1 8 d i s t _ 1 \ C o l u m n s \ n a t l t y 1 < / K e y > < / a : K e y > < a : V a l u e   i : t y p e = " D i a g r a m D i s p l a y N o d e V i e w S t a t e " > < H e i g h t > 1 5 0 < / H e i g h t > < I s E x p a n d e d > t r u e < / I s E x p a n d e d > < W i d t h > 2 0 0 < / W i d t h > < / a : V a l u e > < / a : K e y V a l u e O f D i a g r a m O b j e c t K e y a n y T y p e z b w N T n L X > < a : K e y V a l u e O f D i a g r a m O b j e c t K e y a n y T y p e z b w N T n L X > < a : K e y > < K e y > T a b l e s \ g l o b a l t e r r o r i s m d b _ 0 7 1 8 d i s t _ 1 \ C o l u m n s \ n a t l t y 1 _ t x t < / K e y > < / a : K e y > < a : V a l u e   i : t y p e = " D i a g r a m D i s p l a y N o d e V i e w S t a t e " > < H e i g h t > 1 5 0 < / H e i g h t > < I s E x p a n d e d > t r u e < / I s E x p a n d e d > < W i d t h > 2 0 0 < / W i d t h > < / a : V a l u e > < / a : K e y V a l u e O f D i a g r a m O b j e c t K e y a n y T y p e z b w N T n L X > < a : K e y V a l u e O f D i a g r a m O b j e c t K e y a n y T y p e z b w N T n L X > < a : K e y > < K e y > T a b l e s \ g l o b a l t e r r o r i s m d b _ 0 7 1 8 d i s t _ 1 \ C o l u m n s \ g n a m e < / K e y > < / a : K e y > < a : V a l u e   i : t y p e = " D i a g r a m D i s p l a y N o d e V i e w S t a t e " > < H e i g h t > 1 5 0 < / H e i g h t > < I s E x p a n d e d > t r u e < / I s E x p a n d e d > < W i d t h > 2 0 0 < / W i d t h > < / a : V a l u e > < / a : K e y V a l u e O f D i a g r a m O b j e c t K e y a n y T y p e z b w N T n L X > < a : K e y V a l u e O f D i a g r a m O b j e c t K e y a n y T y p e z b w N T n L X > < a : K e y > < K e y > T a b l e s \ g l o b a l t e r r o r i s m d b _ 0 7 1 8 d i s t _ 1 \ C o l u m n s \ m o t i v e < / K e y > < / a : K e y > < a : V a l u e   i : t y p e = " D i a g r a m D i s p l a y N o d e V i e w S t a t e " > < H e i g h t > 1 5 0 < / H e i g h t > < I s E x p a n d e d > t r u e < / I s E x p a n d e d > < W i d t h > 2 0 0 < / W i d t h > < / a : V a l u e > < / a : K e y V a l u e O f D i a g r a m O b j e c t K e y a n y T y p e z b w N T n L X > < a : K e y V a l u e O f D i a g r a m O b j e c t K e y a n y T y p e z b w N T n L X > < a : K e y > < K e y > T a b l e s \ g l o b a l t e r r o r i s m d b _ 0 7 1 8 d i s t _ 1 \ C o l u m n s \ g u n c e r t a i n 1 < / K e y > < / a : K e y > < a : V a l u e   i : t y p e = " D i a g r a m D i s p l a y N o d e V i e w S t a t e " > < H e i g h t > 1 5 0 < / H e i g h t > < I s E x p a n d e d > t r u e < / I s E x p a n d e d > < W i d t h > 2 0 0 < / W i d t h > < / a : V a l u e > < / a : K e y V a l u e O f D i a g r a m O b j e c t K e y a n y T y p e z b w N T n L X > < a : K e y V a l u e O f D i a g r a m O b j e c t K e y a n y T y p e z b w N T n L X > < a : K e y > < K e y > T a b l e s \ g l o b a l t e r r o r i s m d b _ 0 7 1 8 d i s t _ 1 \ C o l u m n s \ i n d i v i d u a l < / K e y > < / a : K e y > < a : V a l u e   i : t y p e = " D i a g r a m D i s p l a y N o d e V i e w S t a t e " > < H e i g h t > 1 5 0 < / H e i g h t > < I s E x p a n d e d > t r u e < / I s E x p a n d e d > < W i d t h > 2 0 0 < / W i d t h > < / a : V a l u e > < / a : K e y V a l u e O f D i a g r a m O b j e c t K e y a n y T y p e z b w N T n L X > < a : K e y V a l u e O f D i a g r a m O b j e c t K e y a n y T y p e z b w N T n L X > < a : K e y > < K e y > T a b l e s \ g l o b a l t e r r o r i s m d b _ 0 7 1 8 d i s t _ 1 \ C o l u m n s \ c l a i m m o d e _ t x t < / K e y > < / a : K e y > < a : V a l u e   i : t y p e = " D i a g r a m D i s p l a y N o d e V i e w S t a t e " > < H e i g h t > 1 5 0 < / H e i g h t > < I s E x p a n d e d > t r u e < / I s E x p a n d e d > < W i d t h > 2 0 0 < / W i d t h > < / a : V a l u e > < / a : K e y V a l u e O f D i a g r a m O b j e c t K e y a n y T y p e z b w N T n L X > < a : K e y V a l u e O f D i a g r a m O b j e c t K e y a n y T y p e z b w N T n L X > < a : K e y > < K e y > T a b l e s \ g l o b a l t e r r o r i s m d b _ 0 7 1 8 d i s t _ 1 \ C o l u m n s \ w e a p t y p e 1 < / K e y > < / a : K e y > < a : V a l u e   i : t y p e = " D i a g r a m D i s p l a y N o d e V i e w S t a t e " > < H e i g h t > 1 5 0 < / H e i g h t > < I s E x p a n d e d > t r u e < / I s E x p a n d e d > < W i d t h > 2 0 0 < / W i d t h > < / a : V a l u e > < / a : K e y V a l u e O f D i a g r a m O b j e c t K e y a n y T y p e z b w N T n L X > < a : K e y V a l u e O f D i a g r a m O b j e c t K e y a n y T y p e z b w N T n L X > < a : K e y > < K e y > T a b l e s \ g l o b a l t e r r o r i s m d b _ 0 7 1 8 d i s t _ 1 \ C o l u m n s \ w e a p t y p e 1 _ t x t < / K e y > < / a : K e y > < a : V a l u e   i : t y p e = " D i a g r a m D i s p l a y N o d e V i e w S t a t e " > < H e i g h t > 1 5 0 < / H e i g h t > < I s E x p a n d e d > t r u e < / I s E x p a n d e d > < W i d t h > 2 0 0 < / W i d t h > < / a : V a l u e > < / a : K e y V a l u e O f D i a g r a m O b j e c t K e y a n y T y p e z b w N T n L X > < a : K e y V a l u e O f D i a g r a m O b j e c t K e y a n y T y p e z b w N T n L X > < a : K e y > < K e y > T a b l e s \ g l o b a l t e r r o r i s m d b _ 0 7 1 8 d i s t _ 1 \ C o l u m n s \ w e a p s u b t y p e 1 < / K e y > < / a : K e y > < a : V a l u e   i : t y p e = " D i a g r a m D i s p l a y N o d e V i e w S t a t e " > < H e i g h t > 1 5 0 < / H e i g h t > < I s E x p a n d e d > t r u e < / I s E x p a n d e d > < W i d t h > 2 0 0 < / W i d t h > < / a : V a l u e > < / a : K e y V a l u e O f D i a g r a m O b j e c t K e y a n y T y p e z b w N T n L X > < a : K e y V a l u e O f D i a g r a m O b j e c t K e y a n y T y p e z b w N T n L X > < a : K e y > < K e y > T a b l e s \ g l o b a l t e r r o r i s m d b _ 0 7 1 8 d i s t _ 1 \ C o l u m n s \ w e a p s u b t y p e 1 _ t x t < / K e y > < / a : K e y > < a : V a l u e   i : t y p e = " D i a g r a m D i s p l a y N o d e V i e w S t a t e " > < H e i g h t > 1 5 0 < / H e i g h t > < I s E x p a n d e d > t r u e < / I s E x p a n d e d > < W i d t h > 2 0 0 < / W i d t h > < / a : V a l u e > < / a : K e y V a l u e O f D i a g r a m O b j e c t K e y a n y T y p e z b w N T n L X > < a : K e y V a l u e O f D i a g r a m O b j e c t K e y a n y T y p e z b w N T n L X > < a : K e y > < K e y > T a b l e s \ g l o b a l t e r r o r i s m d b _ 0 7 1 8 d i s t _ 1 \ C o l u m n s \ n k i l l < / K e y > < / a : K e y > < a : V a l u e   i : t y p e = " D i a g r a m D i s p l a y N o d e V i e w S t a t e " > < H e i g h t > 1 5 0 < / H e i g h t > < I s E x p a n d e d > t r u e < / I s E x p a n d e d > < W i d t h > 2 0 0 < / W i d t h > < / a : V a l u e > < / a : K e y V a l u e O f D i a g r a m O b j e c t K e y a n y T y p e z b w N T n L X > < a : K e y V a l u e O f D i a g r a m O b j e c t K e y a n y T y p e z b w N T n L X > < a : K e y > < K e y > T a b l e s \ g l o b a l t e r r o r i s m d b _ 0 7 1 8 d i s t _ 1 \ C o l u m n s \ n w o u n d < / K e y > < / a : K e y > < a : V a l u e   i : t y p e = " D i a g r a m D i s p l a y N o d e V i e w S t a t e " > < H e i g h t > 1 5 0 < / H e i g h t > < I s E x p a n d e d > t r u e < / I s E x p a n d e d > < W i d t h > 2 0 0 < / W i d t h > < / a : V a l u e > < / a : K e y V a l u e O f D i a g r a m O b j e c t K e y a n y T y p e z b w N T n L X > < a : K e y V a l u e O f D i a g r a m O b j e c t K e y a n y T y p e z b w N T n L X > < a : K e y > < K e y > T a b l e s \ g l o b a l t e r r o r i s m d b _ 0 7 1 8 d i s t _ 1 \ C o l u m n s \ p r o p e r t y < / K e y > < / a : K e y > < a : V a l u e   i : t y p e = " D i a g r a m D i s p l a y N o d e V i e w S t a t e " > < H e i g h t > 1 5 0 < / H e i g h t > < I s E x p a n d e d > t r u e < / I s E x p a n d e d > < W i d t h > 2 0 0 < / W i d t h > < / a : V a l u e > < / a : K e y V a l u e O f D i a g r a m O b j e c t K e y a n y T y p e z b w N T n L X > < / V i e w S t a t e s > < / D i a g r a m M a n a g e r . S e r i a l i z a b l e D i a g r a m > < D i a g r a m M a n a g e r . S e r i a l i z a b l e D i a g r a m > < A d a p t e r   i : t y p e = " M e a s u r e D i a g r a m S a n d b o x A d a p t e r " > < T a b l e N a m e > g l o b a l t e r r o r i s m d b _ 0 7 1 8 d i s t _ 1 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 g l o b a l t e r r o r i s m d b _ 0 7 1 8 d i s t _ 1 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 c o u n t r y < / K e y > < / D i a g r a m O b j e c t K e y > < D i a g r a m O b j e c t K e y > < K e y > M e a s u r e s \ S u m   o f   c o u n t r y \ T a g I n f o \ F o r m u l a < / K e y > < / D i a g r a m O b j e c t K e y > < D i a g r a m O b j e c t K e y > < K e y > M e a s u r e s \ S u m   o f   c o u n t r y \ T a g I n f o \ V a l u e < / K e y > < / D i a g r a m O b j e c t K e y > < D i a g r a m O b j e c t K e y > < K e y > M e a s u r e s \ C o u n t   o f   c o u n t r y < / K e y > < / D i a g r a m O b j e c t K e y > < D i a g r a m O b j e c t K e y > < K e y > M e a s u r e s \ C o u n t   o f   c o u n t r y \ T a g I n f o \ F o r m u l a < / K e y > < / D i a g r a m O b j e c t K e y > < D i a g r a m O b j e c t K e y > < K e y > M e a s u r e s \ C o u n t   o f   c o u n t r y \ T a g I n f o \ V a l u e < / K e y > < / D i a g r a m O b j e c t K e y > < D i a g r a m O b j e c t K e y > < K e y > M e a s u r e s \ C o u n t   o f   c o u n t r y _ t x t < / K e y > < / D i a g r a m O b j e c t K e y > < D i a g r a m O b j e c t K e y > < K e y > M e a s u r e s \ C o u n t   o f   c o u n t r y _ t x t \ T a g I n f o \ F o r m u l a < / K e y > < / D i a g r a m O b j e c t K e y > < D i a g r a m O b j e c t K e y > < K e y > M e a s u r e s \ C o u n t   o f   c o u n t r y _ t x t \ T a g I n f o \ V a l u e < / K e y > < / D i a g r a m O b j e c t K e y > < D i a g r a m O b j e c t K e y > < K e y > M e a s u r e s \ S u m   o f   i y e a r < / K e y > < / D i a g r a m O b j e c t K e y > < D i a g r a m O b j e c t K e y > < K e y > M e a s u r e s \ S u m   o f   i y e a r \ T a g I n f o \ F o r m u l a < / K e y > < / D i a g r a m O b j e c t K e y > < D i a g r a m O b j e c t K e y > < K e y > M e a s u r e s \ S u m   o f   i y e a r \ T a g I n f o \ V a l u e < / K e y > < / D i a g r a m O b j e c t K e y > < D i a g r a m O b j e c t K e y > < K e y > M e a s u r e s \ C o u n t   o f   i y e a r < / K e y > < / D i a g r a m O b j e c t K e y > < D i a g r a m O b j e c t K e y > < K e y > M e a s u r e s \ C o u n t   o f   i y e a r \ T a g I n f o \ F o r m u l a < / K e y > < / D i a g r a m O b j e c t K e y > < D i a g r a m O b j e c t K e y > < K e y > M e a s u r e s \ C o u n t   o f   i y e a r \ T a g I n f o \ V a l u e < / K e y > < / D i a g r a m O b j e c t K e y > < D i a g r a m O b j e c t K e y > < K e y > M e a s u r e s \ M i n   o f   i y e a r < / K e y > < / D i a g r a m O b j e c t K e y > < D i a g r a m O b j e c t K e y > < K e y > M e a s u r e s \ M i n   o f   i y e a r \ T a g I n f o \ F o r m u l a < / K e y > < / D i a g r a m O b j e c t K e y > < D i a g r a m O b j e c t K e y > < K e y > M e a s u r e s \ M i n   o f   i y e a r \ T a g I n f o \ V a l u e < / K e y > < / D i a g r a m O b j e c t K e y > < D i a g r a m O b j e c t K e y > < K e y > M e a s u r e s \ M a x   o f   i y e a r < / K e y > < / D i a g r a m O b j e c t K e y > < D i a g r a m O b j e c t K e y > < K e y > M e a s u r e s \ M a x   o f   i y e a r \ T a g I n f o \ F o r m u l a < / K e y > < / D i a g r a m O b j e c t K e y > < D i a g r a m O b j e c t K e y > < K e y > M e a s u r e s \ M a x   o f   i y e a r \ T a g I n f o \ V a l u e < / K e y > < / D i a g r a m O b j e c t K e y > < D i a g r a m O b j e c t K e y > < K e y > M e a s u r e s \ D i s t i n c t   C o u n t   o f   c o u n t r y _ t x t < / K e y > < / D i a g r a m O b j e c t K e y > < D i a g r a m O b j e c t K e y > < K e y > M e a s u r e s \ D i s t i n c t   C o u n t   o f   c o u n t r y _ t x t \ T a g I n f o \ F o r m u l a < / K e y > < / D i a g r a m O b j e c t K e y > < D i a g r a m O b j e c t K e y > < K e y > M e a s u r e s \ D i s t i n c t   C o u n t   o f   c o u n t r y _ t x t \ T a g I n f o \ V a l u e < / K e y > < / D i a g r a m O b j e c t K e y > < D i a g r a m O b j e c t K e y > < K e y > M e a s u r e s \ C o u n t   o f   r e g i o n _ t x t < / K e y > < / D i a g r a m O b j e c t K e y > < D i a g r a m O b j e c t K e y > < K e y > M e a s u r e s \ C o u n t   o f   r e g i o n _ t x t \ T a g I n f o \ F o r m u l a < / K e y > < / D i a g r a m O b j e c t K e y > < D i a g r a m O b j e c t K e y > < K e y > M e a s u r e s \ C o u n t   o f   r e g i o n _ t x t \ T a g I n f o \ V a l u e < / K e y > < / D i a g r a m O b j e c t K e y > < D i a g r a m O b j e c t K e y > < K e y > M e a s u r e s \ D i s t i n c t   C o u n t   o f   r e g i o n _ t x t < / K e y > < / D i a g r a m O b j e c t K e y > < D i a g r a m O b j e c t K e y > < K e y > M e a s u r e s \ D i s t i n c t   C o u n t   o f   r e g i o n _ t x t \ T a g I n f o \ F o r m u l a < / K e y > < / D i a g r a m O b j e c t K e y > < D i a g r a m O b j e c t K e y > < K e y > M e a s u r e s \ D i s t i n c t   C o u n t   o f   r e g i o n _ t x t \ T a g I n f o \ V a l u e < / K e y > < / D i a g r a m O b j e c t K e y > < D i a g r a m O b j e c t K e y > < K e y > M e a s u r e s \ S u m   o f   a t t a c k t y p e 1 < / K e y > < / D i a g r a m O b j e c t K e y > < D i a g r a m O b j e c t K e y > < K e y > M e a s u r e s \ S u m   o f   a t t a c k t y p e 1 \ T a g I n f o \ F o r m u l a < / K e y > < / D i a g r a m O b j e c t K e y > < D i a g r a m O b j e c t K e y > < K e y > M e a s u r e s \ S u m   o f   a t t a c k t y p e 1 \ T a g I n f o \ V a l u e < / K e y > < / D i a g r a m O b j e c t K e y > < D i a g r a m O b j e c t K e y > < K e y > M e a s u r e s \ C o u n t   o f   a t t a c k t y p e 1 < / K e y > < / D i a g r a m O b j e c t K e y > < D i a g r a m O b j e c t K e y > < K e y > M e a s u r e s \ C o u n t   o f   a t t a c k t y p e 1 \ T a g I n f o \ F o r m u l a < / K e y > < / D i a g r a m O b j e c t K e y > < D i a g r a m O b j e c t K e y > < K e y > M e a s u r e s \ C o u n t   o f   a t t a c k t y p e 1 \ T a g I n f o \ V a l u e < / K e y > < / D i a g r a m O b j e c t K e y > < D i a g r a m O b j e c t K e y > < K e y > M e a s u r e s \ D i s t i n c t   C o u n t   o f   a t t a c k t y p e 1 < / K e y > < / D i a g r a m O b j e c t K e y > < D i a g r a m O b j e c t K e y > < K e y > M e a s u r e s \ D i s t i n c t   C o u n t   o f   a t t a c k t y p e 1 \ T a g I n f o \ F o r m u l a < / K e y > < / D i a g r a m O b j e c t K e y > < D i a g r a m O b j e c t K e y > < K e y > M e a s u r e s \ D i s t i n c t   C o u n t   o f   a t t a c k t y p e 1 \ T a g I n f o \ V a l u e < / K e y > < / D i a g r a m O b j e c t K e y > < D i a g r a m O b j e c t K e y > < K e y > M e a s u r e s \ S u m   o f   i d a y < / K e y > < / D i a g r a m O b j e c t K e y > < D i a g r a m O b j e c t K e y > < K e y > M e a s u r e s \ S u m   o f   i d a y \ T a g I n f o \ F o r m u l a < / K e y > < / D i a g r a m O b j e c t K e y > < D i a g r a m O b j e c t K e y > < K e y > M e a s u r e s \ S u m   o f   i d a y \ T a g I n f o \ V a l u e < / K e y > < / D i a g r a m O b j e c t K e y > < D i a g r a m O b j e c t K e y > < K e y > M e a s u r e s \ D i s t i n c t   C o u n t   o f   i d a y < / K e y > < / D i a g r a m O b j e c t K e y > < D i a g r a m O b j e c t K e y > < K e y > M e a s u r e s \ D i s t i n c t   C o u n t   o f   i d a y \ T a g I n f o \ F o r m u l a < / K e y > < / D i a g r a m O b j e c t K e y > < D i a g r a m O b j e c t K e y > < K e y > M e a s u r e s \ D i s t i n c t   C o u n t   o f   i d a y \ T a g I n f o \ V a l u e < / K e y > < / D i a g r a m O b j e c t K e y > < D i a g r a m O b j e c t K e y > < K e y > M e a s u r e s \ S u m   o f   i m o n t h < / K e y > < / D i a g r a m O b j e c t K e y > < D i a g r a m O b j e c t K e y > < K e y > M e a s u r e s \ S u m   o f   i m o n t h \ T a g I n f o \ F o r m u l a < / K e y > < / D i a g r a m O b j e c t K e y > < D i a g r a m O b j e c t K e y > < K e y > M e a s u r e s \ S u m   o f   i m o n t h \ T a g I n f o \ V a l u e < / K e y > < / D i a g r a m O b j e c t K e y > < D i a g r a m O b j e c t K e y > < K e y > M e a s u r e s \ D i s t i n c t   C o u n t   o f   i m o n t h < / K e y > < / D i a g r a m O b j e c t K e y > < D i a g r a m O b j e c t K e y > < K e y > M e a s u r e s \ D i s t i n c t   C o u n t   o f   i m o n t h \ T a g I n f o \ F o r m u l a < / K e y > < / D i a g r a m O b j e c t K e y > < D i a g r a m O b j e c t K e y > < K e y > M e a s u r e s \ D i s t i n c t   C o u n t   o f   i m o n t h \ T a g I n f o \ V a l u e < / K e y > < / D i a g r a m O b j e c t K e y > < D i a g r a m O b j e c t K e y > < K e y > M e a s u r e s \ D i s t i n c t   C o u n t   o f   i y e a r < / K e y > < / D i a g r a m O b j e c t K e y > < D i a g r a m O b j e c t K e y > < K e y > M e a s u r e s \ D i s t i n c t   C o u n t   o f   i y e a r \ T a g I n f o \ F o r m u l a < / K e y > < / D i a g r a m O b j e c t K e y > < D i a g r a m O b j e c t K e y > < K e y > M e a s u r e s \ D i s t i n c t   C o u n t   o f   i y e a r \ T a g I n f o \ V a l u e < / K e y > < / D i a g r a m O b j e c t K e y > < D i a g r a m O b j e c t K e y > < K e y > M e a s u r e s \ S u m   o f   s u c c e s s < / K e y > < / D i a g r a m O b j e c t K e y > < D i a g r a m O b j e c t K e y > < K e y > M e a s u r e s \ S u m   o f   s u c c e s s \ T a g I n f o \ F o r m u l a < / K e y > < / D i a g r a m O b j e c t K e y > < D i a g r a m O b j e c t K e y > < K e y > M e a s u r e s \ S u m   o f   s u c c e s s \ T a g I n f o \ V a l u e < / K e y > < / D i a g r a m O b j e c t K e y > < D i a g r a m O b j e c t K e y > < K e y > M e a s u r e s \ C o u n t   o f   m o t i v e < / K e y > < / D i a g r a m O b j e c t K e y > < D i a g r a m O b j e c t K e y > < K e y > M e a s u r e s \ C o u n t   o f   m o t i v e \ T a g I n f o \ F o r m u l a < / K e y > < / D i a g r a m O b j e c t K e y > < D i a g r a m O b j e c t K e y > < K e y > M e a s u r e s \ C o u n t   o f   m o t i v e \ T a g I n f o \ V a l u e < / K e y > < / D i a g r a m O b j e c t K e y > < D i a g r a m O b j e c t K e y > < K e y > M e a s u r e s \ C o u n t   o f   c i t y < / K e y > < / D i a g r a m O b j e c t K e y > < D i a g r a m O b j e c t K e y > < K e y > M e a s u r e s \ C o u n t   o f   c i t y \ T a g I n f o \ F o r m u l a < / K e y > < / D i a g r a m O b j e c t K e y > < D i a g r a m O b j e c t K e y > < K e y > M e a s u r e s \ C o u n t   o f   c i t y \ T a g I n f o \ V a l u e < / K e y > < / D i a g r a m O b j e c t K e y > < D i a g r a m O b j e c t K e y > < K e y > M e a s u r e s \ D i s t i n c t   C o u n t   o f   c i t y < / K e y > < / D i a g r a m O b j e c t K e y > < D i a g r a m O b j e c t K e y > < K e y > M e a s u r e s \ D i s t i n c t   C o u n t   o f   c i t y \ T a g I n f o \ F o r m u l a < / K e y > < / D i a g r a m O b j e c t K e y > < D i a g r a m O b j e c t K e y > < K e y > M e a s u r e s \ D i s t i n c t   C o u n t   o f   c i t y \ T a g I n f o \ V a l u e < / K e y > < / D i a g r a m O b j e c t K e y > < D i a g r a m O b j e c t K e y > < K e y > M e a s u r e s \ C o u n t   o f   a t t a c k t y p e 1 _ t x t < / K e y > < / D i a g r a m O b j e c t K e y > < D i a g r a m O b j e c t K e y > < K e y > M e a s u r e s \ C o u n t   o f   a t t a c k t y p e 1 _ t x t \ T a g I n f o \ F o r m u l a < / K e y > < / D i a g r a m O b j e c t K e y > < D i a g r a m O b j e c t K e y > < K e y > M e a s u r e s \ C o u n t   o f   a t t a c k t y p e 1 _ t x t \ T a g I n f o \ V a l u e < / K e y > < / D i a g r a m O b j e c t K e y > < D i a g r a m O b j e c t K e y > < K e y > M e a s u r e s \ C o u n t   o f   n a t l t y 1 _ t x t < / K e y > < / D i a g r a m O b j e c t K e y > < D i a g r a m O b j e c t K e y > < K e y > M e a s u r e s \ C o u n t   o f   n a t l t y 1 _ t x t \ T a g I n f o \ F o r m u l a < / K e y > < / D i a g r a m O b j e c t K e y > < D i a g r a m O b j e c t K e y > < K e y > M e a s u r e s \ C o u n t   o f   n a t l t y 1 _ t x t \ T a g I n f o \ V a l u e < / K e y > < / D i a g r a m O b j e c t K e y > < D i a g r a m O b j e c t K e y > < K e y > M e a s u r e s \ S u m   o f   n k i l l < / K e y > < / D i a g r a m O b j e c t K e y > < D i a g r a m O b j e c t K e y > < K e y > M e a s u r e s \ S u m   o f   n k i l l \ T a g I n f o \ F o r m u l a < / K e y > < / D i a g r a m O b j e c t K e y > < D i a g r a m O b j e c t K e y > < K e y > M e a s u r e s \ S u m   o f   n k i l l \ T a g I n f o \ V a l u e < / K e y > < / D i a g r a m O b j e c t K e y > < D i a g r a m O b j e c t K e y > < K e y > M e a s u r e s \ S u m   o f   n w o u n d < / K e y > < / D i a g r a m O b j e c t K e y > < D i a g r a m O b j e c t K e y > < K e y > M e a s u r e s \ S u m   o f   n w o u n d \ T a g I n f o \ F o r m u l a < / K e y > < / D i a g r a m O b j e c t K e y > < D i a g r a m O b j e c t K e y > < K e y > M e a s u r e s \ S u m   o f   n w o u n d \ T a g I n f o \ V a l u e < / K e y > < / D i a g r a m O b j e c t K e y > < D i a g r a m O b j e c t K e y > < K e y > M e a s u r e s \ C o u n t   o f   n w o u n d < / K e y > < / D i a g r a m O b j e c t K e y > < D i a g r a m O b j e c t K e y > < K e y > M e a s u r e s \ C o u n t   o f   n w o u n d \ T a g I n f o \ F o r m u l a < / K e y > < / D i a g r a m O b j e c t K e y > < D i a g r a m O b j e c t K e y > < K e y > M e a s u r e s \ C o u n t   o f   n w o u n d \ T a g I n f o \ V a l u e < / K e y > < / D i a g r a m O b j e c t K e y > < D i a g r a m O b j e c t K e y > < K e y > M e a s u r e s \ S u m   o f   n a t l t y 1 < / K e y > < / D i a g r a m O b j e c t K e y > < D i a g r a m O b j e c t K e y > < K e y > M e a s u r e s \ S u m   o f   n a t l t y 1 \ T a g I n f o \ F o r m u l a < / K e y > < / D i a g r a m O b j e c t K e y > < D i a g r a m O b j e c t K e y > < K e y > M e a s u r e s \ S u m   o f   n a t l t y 1 \ T a g I n f o \ V a l u e < / K e y > < / D i a g r a m O b j e c t K e y > < D i a g r a m O b j e c t K e y > < K e y > M e a s u r e s \ C o u n t   o f   n a t l t y 1 < / K e y > < / D i a g r a m O b j e c t K e y > < D i a g r a m O b j e c t K e y > < K e y > M e a s u r e s \ C o u n t   o f   n a t l t y 1 \ T a g I n f o \ F o r m u l a < / K e y > < / D i a g r a m O b j e c t K e y > < D i a g r a m O b j e c t K e y > < K e y > M e a s u r e s \ C o u n t   o f   n a t l t y 1 \ T a g I n f o \ V a l u e < / K e y > < / D i a g r a m O b j e c t K e y > < D i a g r a m O b j e c t K e y > < K e y > M e a s u r e s \ C o u n t   o f   n k i l l < / K e y > < / D i a g r a m O b j e c t K e y > < D i a g r a m O b j e c t K e y > < K e y > M e a s u r e s \ C o u n t   o f   n k i l l \ T a g I n f o \ F o r m u l a < / K e y > < / D i a g r a m O b j e c t K e y > < D i a g r a m O b j e c t K e y > < K e y > M e a s u r e s \ C o u n t   o f   n k i l l \ T a g I n f o \ V a l u e < / K e y > < / D i a g r a m O b j e c t K e y > < D i a g r a m O b j e c t K e y > < K e y > M e a s u r e s \ S u m   o f   s u i c i d e < / K e y > < / D i a g r a m O b j e c t K e y > < D i a g r a m O b j e c t K e y > < K e y > M e a s u r e s \ S u m   o f   s u i c i d e \ T a g I n f o \ F o r m u l a < / K e y > < / D i a g r a m O b j e c t K e y > < D i a g r a m O b j e c t K e y > < K e y > M e a s u r e s \ S u m   o f   s u i c i d e \ T a g I n f o \ V a l u e < / K e y > < / D i a g r a m O b j e c t K e y > < D i a g r a m O b j e c t K e y > < K e y > M e a s u r e s \ S u m   o f   m u l t i p l e < / K e y > < / D i a g r a m O b j e c t K e y > < D i a g r a m O b j e c t K e y > < K e y > M e a s u r e s \ S u m   o f   m u l t i p l e \ T a g I n f o \ F o r m u l a < / K e y > < / D i a g r a m O b j e c t K e y > < D i a g r a m O b j e c t K e y > < K e y > M e a s u r e s \ S u m   o f   m u l t i p l e \ T a g I n f o \ V a l u e < / K e y > < / D i a g r a m O b j e c t K e y > < D i a g r a m O b j e c t K e y > < K e y > M e a s u r e s \ C o u n t   o f   c l a i m m o d e _ t x t < / K e y > < / D i a g r a m O b j e c t K e y > < D i a g r a m O b j e c t K e y > < K e y > M e a s u r e s \ C o u n t   o f   c l a i m m o d e _ t x t \ T a g I n f o \ F o r m u l a < / K e y > < / D i a g r a m O b j e c t K e y > < D i a g r a m O b j e c t K e y > < K e y > M e a s u r e s \ C o u n t   o f   c l a i m m o d e _ t x t \ T a g I n f o \ V a l u e < / K e y > < / D i a g r a m O b j e c t K e y > < D i a g r a m O b j e c t K e y > < K e y > M e a s u r e s \ C o u n t   o f   t a r g t y p e 1 _ t x t < / K e y > < / D i a g r a m O b j e c t K e y > < D i a g r a m O b j e c t K e y > < K e y > M e a s u r e s \ C o u n t   o f   t a r g t y p e 1 _ t x t \ T a g I n f o \ F o r m u l a < / K e y > < / D i a g r a m O b j e c t K e y > < D i a g r a m O b j e c t K e y > < K e y > M e a s u r e s \ C o u n t   o f   t a r g t y p e 1 _ t x t \ T a g I n f o \ V a l u e < / K e y > < / D i a g r a m O b j e c t K e y > < D i a g r a m O b j e c t K e y > < K e y > M e a s u r e s \ C o u n t   o f   t a r g s u b t y p e 1 _ t x t < / K e y > < / D i a g r a m O b j e c t K e y > < D i a g r a m O b j e c t K e y > < K e y > M e a s u r e s \ C o u n t   o f   t a r g s u b t y p e 1 _ t x t \ T a g I n f o \ F o r m u l a < / K e y > < / D i a g r a m O b j e c t K e y > < D i a g r a m O b j e c t K e y > < K e y > M e a s u r e s \ C o u n t   o f   t a r g s u b t y p e 1 _ t x t \ T a g I n f o \ V a l u e < / K e y > < / D i a g r a m O b j e c t K e y > < D i a g r a m O b j e c t K e y > < K e y > C o l u m n s \ i y e a r < / K e y > < / D i a g r a m O b j e c t K e y > < D i a g r a m O b j e c t K e y > < K e y > C o l u m n s \ i m o n t h < / K e y > < / D i a g r a m O b j e c t K e y > < D i a g r a m O b j e c t K e y > < K e y > C o l u m n s \ i d a y < / K e y > < / D i a g r a m O b j e c t K e y > < D i a g r a m O b j e c t K e y > < K e y > C o l u m n s \ c o u n t r y < / K e y > < / D i a g r a m O b j e c t K e y > < D i a g r a m O b j e c t K e y > < K e y > C o l u m n s \ c o u n t r y _ t x t < / K e y > < / D i a g r a m O b j e c t K e y > < D i a g r a m O b j e c t K e y > < K e y > C o l u m n s \ r e g i o n < / K e y > < / D i a g r a m O b j e c t K e y > < D i a g r a m O b j e c t K e y > < K e y > C o l u m n s \ r e g i o n _ t x t < / K e y > < / D i a g r a m O b j e c t K e y > < D i a g r a m O b j e c t K e y > < K e y > C o l u m n s \ p r o v s t a t e < / K e y > < / D i a g r a m O b j e c t K e y > < D i a g r a m O b j e c t K e y > < K e y > C o l u m n s \ c i t y < / K e y > < / D i a g r a m O b j e c t K e y > < D i a g r a m O b j e c t K e y > < K e y > C o l u m n s \ s p e c i f i c i t y < / K e y > < / D i a g r a m O b j e c t K e y > < D i a g r a m O b j e c t K e y > < K e y > C o l u m n s \ v i c i n i t y < / K e y > < / D i a g r a m O b j e c t K e y > < D i a g r a m O b j e c t K e y > < K e y > C o l u m n s \ m u l t i p l e < / K e y > < / D i a g r a m O b j e c t K e y > < D i a g r a m O b j e c t K e y > < K e y > C o l u m n s \ s u c c e s s < / K e y > < / D i a g r a m O b j e c t K e y > < D i a g r a m O b j e c t K e y > < K e y > C o l u m n s \ s u i c i d e < / K e y > < / D i a g r a m O b j e c t K e y > < D i a g r a m O b j e c t K e y > < K e y > C o l u m n s \ a t t a c k t y p e 1 < / K e y > < / D i a g r a m O b j e c t K e y > < D i a g r a m O b j e c t K e y > < K e y > C o l u m n s \ a t t a c k t y p e 1 _ t x t < / K e y > < / D i a g r a m O b j e c t K e y > < D i a g r a m O b j e c t K e y > < K e y > C o l u m n s \ t a r g t y p e 1 < / K e y > < / D i a g r a m O b j e c t K e y > < D i a g r a m O b j e c t K e y > < K e y > C o l u m n s \ t a r g t y p e 1 _ t x t < / K e y > < / D i a g r a m O b j e c t K e y > < D i a g r a m O b j e c t K e y > < K e y > C o l u m n s \ t a r g s u b t y p e 1 < / K e y > < / D i a g r a m O b j e c t K e y > < D i a g r a m O b j e c t K e y > < K e y > C o l u m n s \ t a r g s u b t y p e 1 _ t x t < / K e y > < / D i a g r a m O b j e c t K e y > < D i a g r a m O b j e c t K e y > < K e y > C o l u m n s \ t a r g e t 1 < / K e y > < / D i a g r a m O b j e c t K e y > < D i a g r a m O b j e c t K e y > < K e y > C o l u m n s \ n a t l t y 1 < / K e y > < / D i a g r a m O b j e c t K e y > < D i a g r a m O b j e c t K e y > < K e y > C o l u m n s \ n a t l t y 1 _ t x t < / K e y > < / D i a g r a m O b j e c t K e y > < D i a g r a m O b j e c t K e y > < K e y > C o l u m n s \ g n a m e < / K e y > < / D i a g r a m O b j e c t K e y > < D i a g r a m O b j e c t K e y > < K e y > C o l u m n s \ m o t i v e < / K e y > < / D i a g r a m O b j e c t K e y > < D i a g r a m O b j e c t K e y > < K e y > C o l u m n s \ g u n c e r t a i n 1 < / K e y > < / D i a g r a m O b j e c t K e y > < D i a g r a m O b j e c t K e y > < K e y > C o l u m n s \ i n d i v i d u a l < / K e y > < / D i a g r a m O b j e c t K e y > < D i a g r a m O b j e c t K e y > < K e y > C o l u m n s \ c l a i m m o d e _ t x t < / K e y > < / D i a g r a m O b j e c t K e y > < D i a g r a m O b j e c t K e y > < K e y > C o l u m n s \ w e a p t y p e 1 < / K e y > < / D i a g r a m O b j e c t K e y > < D i a g r a m O b j e c t K e y > < K e y > C o l u m n s \ w e a p t y p e 1 _ t x t < / K e y > < / D i a g r a m O b j e c t K e y > < D i a g r a m O b j e c t K e y > < K e y > C o l u m n s \ w e a p s u b t y p e 1 < / K e y > < / D i a g r a m O b j e c t K e y > < D i a g r a m O b j e c t K e y > < K e y > C o l u m n s \ w e a p s u b t y p e 1 _ t x t < / K e y > < / D i a g r a m O b j e c t K e y > < D i a g r a m O b j e c t K e y > < K e y > C o l u m n s \ n k i l l < / K e y > < / D i a g r a m O b j e c t K e y > < D i a g r a m O b j e c t K e y > < K e y > C o l u m n s \ n w o u n d < / K e y > < / D i a g r a m O b j e c t K e y > < D i a g r a m O b j e c t K e y > < K e y > C o l u m n s \ p r o p e r t y < / K e y > < / D i a g r a m O b j e c t K e y > < D i a g r a m O b j e c t K e y > < K e y > L i n k s \ & l t ; C o l u m n s \ S u m   o f   c o u n t r y & g t ; - & l t ; M e a s u r e s \ c o u n t r y & g t ; < / K e y > < / D i a g r a m O b j e c t K e y > < D i a g r a m O b j e c t K e y > < K e y > L i n k s \ & l t ; C o l u m n s \ S u m   o f   c o u n t r y & g t ; - & l t ; M e a s u r e s \ c o u n t r y & g t ; \ C O L U M N < / K e y > < / D i a g r a m O b j e c t K e y > < D i a g r a m O b j e c t K e y > < K e y > L i n k s \ & l t ; C o l u m n s \ S u m   o f   c o u n t r y & g t ; - & l t ; M e a s u r e s \ c o u n t r y & g t ; \ M E A S U R E 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 L i n k s \ & l t ; C o l u m n s \ C o u n t   o f   c o u n t r y _ t x t & g t ; - & l t ; M e a s u r e s \ c o u n t r y _ t x t & g t ; < / K e y > < / D i a g r a m O b j e c t K e y > < D i a g r a m O b j e c t K e y > < K e y > L i n k s \ & l t ; C o l u m n s \ C o u n t   o f   c o u n t r y _ t x t & g t ; - & l t ; M e a s u r e s \ c o u n t r y _ t x t & g t ; \ C O L U M N < / K e y > < / D i a g r a m O b j e c t K e y > < D i a g r a m O b j e c t K e y > < K e y > L i n k s \ & l t ; C o l u m n s \ C o u n t   o f   c o u n t r y _ t x t & g t ; - & l t ; M e a s u r e s \ c o u n t r y _ t x t & g t ; \ M E A S U R E < / K e y > < / D i a g r a m O b j e c t K e y > < D i a g r a m O b j e c t K e y > < K e y > L i n k s \ & l t ; C o l u m n s \ S u m   o f   i y e a r & g t ; - & l t ; M e a s u r e s \ i y e a r & g t ; < / K e y > < / D i a g r a m O b j e c t K e y > < D i a g r a m O b j e c t K e y > < K e y > L i n k s \ & l t ; C o l u m n s \ S u m   o f   i y e a r & g t ; - & l t ; M e a s u r e s \ i y e a r & g t ; \ C O L U M N < / K e y > < / D i a g r a m O b j e c t K e y > < D i a g r a m O b j e c t K e y > < K e y > L i n k s \ & l t ; C o l u m n s \ S u m   o f   i y e a r & g t ; - & l t ; M e a s u r e s \ i y e a r & g t ; \ M E A S U R E < / K e y > < / D i a g r a m O b j e c t K e y > < D i a g r a m O b j e c t K e y > < K e y > L i n k s \ & l t ; C o l u m n s \ C o u n t   o f   i y e a r & g t ; - & l t ; M e a s u r e s \ i y e a r & g t ; < / K e y > < / D i a g r a m O b j e c t K e y > < D i a g r a m O b j e c t K e y > < K e y > L i n k s \ & l t ; C o l u m n s \ C o u n t   o f   i y e a r & g t ; - & l t ; M e a s u r e s \ i y e a r & g t ; \ C O L U M N < / K e y > < / D i a g r a m O b j e c t K e y > < D i a g r a m O b j e c t K e y > < K e y > L i n k s \ & l t ; C o l u m n s \ C o u n t   o f   i y e a r & g t ; - & l t ; M e a s u r e s \ i y e a r & g t ; \ M E A S U R E < / K e y > < / D i a g r a m O b j e c t K e y > < D i a g r a m O b j e c t K e y > < K e y > L i n k s \ & l t ; C o l u m n s \ M i n   o f   i y e a r & g t ; - & l t ; M e a s u r e s \ i y e a r & g t ; < / K e y > < / D i a g r a m O b j e c t K e y > < D i a g r a m O b j e c t K e y > < K e y > L i n k s \ & l t ; C o l u m n s \ M i n   o f   i y e a r & g t ; - & l t ; M e a s u r e s \ i y e a r & g t ; \ C O L U M N < / K e y > < / D i a g r a m O b j e c t K e y > < D i a g r a m O b j e c t K e y > < K e y > L i n k s \ & l t ; C o l u m n s \ M i n   o f   i y e a r & g t ; - & l t ; M e a s u r e s \ i y e a r & g t ; \ M E A S U R E < / K e y > < / D i a g r a m O b j e c t K e y > < D i a g r a m O b j e c t K e y > < K e y > L i n k s \ & l t ; C o l u m n s \ M a x   o f   i y e a r & g t ; - & l t ; M e a s u r e s \ i y e a r & g t ; < / K e y > < / D i a g r a m O b j e c t K e y > < D i a g r a m O b j e c t K e y > < K e y > L i n k s \ & l t ; C o l u m n s \ M a x   o f   i y e a r & g t ; - & l t ; M e a s u r e s \ i y e a r & g t ; \ C O L U M N < / K e y > < / D i a g r a m O b j e c t K e y > < D i a g r a m O b j e c t K e y > < K e y > L i n k s \ & l t ; C o l u m n s \ M a x   o f   i y e a r & g t ; - & l t ; M e a s u r e s \ i y e a r & g t ; \ M E A S U R E < / K e y > < / D i a g r a m O b j e c t K e y > < D i a g r a m O b j e c t K e y > < K e y > L i n k s \ & l t ; C o l u m n s \ D i s t i n c t   C o u n t   o f   c o u n t r y _ t x t & g t ; - & l t ; M e a s u r e s \ c o u n t r y _ t x t & g t ; < / K e y > < / D i a g r a m O b j e c t K e y > < D i a g r a m O b j e c t K e y > < K e y > L i n k s \ & l t ; C o l u m n s \ D i s t i n c t   C o u n t   o f   c o u n t r y _ t x t & g t ; - & l t ; M e a s u r e s \ c o u n t r y _ t x t & g t ; \ C O L U M N < / K e y > < / D i a g r a m O b j e c t K e y > < D i a g r a m O b j e c t K e y > < K e y > L i n k s \ & l t ; C o l u m n s \ D i s t i n c t   C o u n t   o f   c o u n t r y _ t x t & g t ; - & l t ; M e a s u r e s \ c o u n t r y _ t x t & g t ; \ M E A S U R E < / K e y > < / D i a g r a m O b j e c t K e y > < D i a g r a m O b j e c t K e y > < K e y > L i n k s \ & l t ; C o l u m n s \ C o u n t   o f   r e g i o n _ t x t & g t ; - & l t ; M e a s u r e s \ r e g i o n _ t x t & g t ; < / K e y > < / D i a g r a m O b j e c t K e y > < D i a g r a m O b j e c t K e y > < K e y > L i n k s \ & l t ; C o l u m n s \ C o u n t   o f   r e g i o n _ t x t & g t ; - & l t ; M e a s u r e s \ r e g i o n _ t x t & g t ; \ C O L U M N < / K e y > < / D i a g r a m O b j e c t K e y > < D i a g r a m O b j e c t K e y > < K e y > L i n k s \ & l t ; C o l u m n s \ C o u n t   o f   r e g i o n _ t x t & g t ; - & l t ; M e a s u r e s \ r e g i o n _ t x t & g t ; \ M E A S U R E < / K e y > < / D i a g r a m O b j e c t K e y > < D i a g r a m O b j e c t K e y > < K e y > L i n k s \ & l t ; C o l u m n s \ D i s t i n c t   C o u n t   o f   r e g i o n _ t x t & g t ; - & l t ; M e a s u r e s \ r e g i o n _ t x t & g t ; < / K e y > < / D i a g r a m O b j e c t K e y > < D i a g r a m O b j e c t K e y > < K e y > L i n k s \ & l t ; C o l u m n s \ D i s t i n c t   C o u n t   o f   r e g i o n _ t x t & g t ; - & l t ; M e a s u r e s \ r e g i o n _ t x t & g t ; \ C O L U M N < / K e y > < / D i a g r a m O b j e c t K e y > < D i a g r a m O b j e c t K e y > < K e y > L i n k s \ & l t ; C o l u m n s \ D i s t i n c t   C o u n t   o f   r e g i o n _ t x t & g t ; - & l t ; M e a s u r e s \ r e g i o n _ t x t & g t ; \ M E A S U R E < / K e y > < / D i a g r a m O b j e c t K e y > < D i a g r a m O b j e c t K e y > < K e y > L i n k s \ & l t ; C o l u m n s \ S u m   o f   a t t a c k t y p e 1 & g t ; - & l t ; M e a s u r e s \ a t t a c k t y p e 1 & g t ; < / K e y > < / D i a g r a m O b j e c t K e y > < D i a g r a m O b j e c t K e y > < K e y > L i n k s \ & l t ; C o l u m n s \ S u m   o f   a t t a c k t y p e 1 & g t ; - & l t ; M e a s u r e s \ a t t a c k t y p e 1 & g t ; \ C O L U M N < / K e y > < / D i a g r a m O b j e c t K e y > < D i a g r a m O b j e c t K e y > < K e y > L i n k s \ & l t ; C o l u m n s \ S u m   o f   a t t a c k t y p e 1 & g t ; - & l t ; M e a s u r e s \ a t t a c k t y p e 1 & g t ; \ M E A S U R E < / K e y > < / D i a g r a m O b j e c t K e y > < D i a g r a m O b j e c t K e y > < K e y > L i n k s \ & l t ; C o l u m n s \ C o u n t   o f   a t t a c k t y p e 1 & g t ; - & l t ; M e a s u r e s \ a t t a c k t y p e 1 & g t ; < / K e y > < / D i a g r a m O b j e c t K e y > < D i a g r a m O b j e c t K e y > < K e y > L i n k s \ & l t ; C o l u m n s \ C o u n t   o f   a t t a c k t y p e 1 & g t ; - & l t ; M e a s u r e s \ a t t a c k t y p e 1 & g t ; \ C O L U M N < / K e y > < / D i a g r a m O b j e c t K e y > < D i a g r a m O b j e c t K e y > < K e y > L i n k s \ & l t ; C o l u m n s \ C o u n t   o f   a t t a c k t y p e 1 & g t ; - & l t ; M e a s u r e s \ a t t a c k t y p e 1 & g t ; \ M E A S U R E < / K e y > < / D i a g r a m O b j e c t K e y > < D i a g r a m O b j e c t K e y > < K e y > L i n k s \ & l t ; C o l u m n s \ D i s t i n c t   C o u n t   o f   a t t a c k t y p e 1 & g t ; - & l t ; M e a s u r e s \ a t t a c k t y p e 1 & g t ; < / K e y > < / D i a g r a m O b j e c t K e y > < D i a g r a m O b j e c t K e y > < K e y > L i n k s \ & l t ; C o l u m n s \ D i s t i n c t   C o u n t   o f   a t t a c k t y p e 1 & g t ; - & l t ; M e a s u r e s \ a t t a c k t y p e 1 & g t ; \ C O L U M N < / K e y > < / D i a g r a m O b j e c t K e y > < D i a g r a m O b j e c t K e y > < K e y > L i n k s \ & l t ; C o l u m n s \ D i s t i n c t   C o u n t   o f   a t t a c k t y p e 1 & g t ; - & l t ; M e a s u r e s \ a t t a c k t y p e 1 & g t ; \ M E A S U R E < / K e y > < / D i a g r a m O b j e c t K e y > < D i a g r a m O b j e c t K e y > < K e y > L i n k s \ & l t ; C o l u m n s \ S u m   o f   i d a y & g t ; - & l t ; M e a s u r e s \ i d a y & g t ; < / K e y > < / D i a g r a m O b j e c t K e y > < D i a g r a m O b j e c t K e y > < K e y > L i n k s \ & l t ; C o l u m n s \ S u m   o f   i d a y & g t ; - & l t ; M e a s u r e s \ i d a y & g t ; \ C O L U M N < / K e y > < / D i a g r a m O b j e c t K e y > < D i a g r a m O b j e c t K e y > < K e y > L i n k s \ & l t ; C o l u m n s \ S u m   o f   i d a y & g t ; - & l t ; M e a s u r e s \ i d a y & g t ; \ M E A S U R E < / K e y > < / D i a g r a m O b j e c t K e y > < D i a g r a m O b j e c t K e y > < K e y > L i n k s \ & l t ; C o l u m n s \ D i s t i n c t   C o u n t   o f   i d a y & g t ; - & l t ; M e a s u r e s \ i d a y & g t ; < / K e y > < / D i a g r a m O b j e c t K e y > < D i a g r a m O b j e c t K e y > < K e y > L i n k s \ & l t ; C o l u m n s \ D i s t i n c t   C o u n t   o f   i d a y & g t ; - & l t ; M e a s u r e s \ i d a y & g t ; \ C O L U M N < / K e y > < / D i a g r a m O b j e c t K e y > < D i a g r a m O b j e c t K e y > < K e y > L i n k s \ & l t ; C o l u m n s \ D i s t i n c t   C o u n t   o f   i d a y & g t ; - & l t ; M e a s u r e s \ i d a y & g t ; \ M E A S U R E < / K e y > < / D i a g r a m O b j e c t K e y > < D i a g r a m O b j e c t K e y > < K e y > L i n k s \ & l t ; C o l u m n s \ S u m   o f   i m o n t h & g t ; - & l t ; M e a s u r e s \ i m o n t h & g t ; < / K e y > < / D i a g r a m O b j e c t K e y > < D i a g r a m O b j e c t K e y > < K e y > L i n k s \ & l t ; C o l u m n s \ S u m   o f   i m o n t h & g t ; - & l t ; M e a s u r e s \ i m o n t h & g t ; \ C O L U M N < / K e y > < / D i a g r a m O b j e c t K e y > < D i a g r a m O b j e c t K e y > < K e y > L i n k s \ & l t ; C o l u m n s \ S u m   o f   i m o n t h & g t ; - & l t ; M e a s u r e s \ i m o n t h & g t ; \ M E A S U R E < / K e y > < / D i a g r a m O b j e c t K e y > < D i a g r a m O b j e c t K e y > < K e y > L i n k s \ & l t ; C o l u m n s \ D i s t i n c t   C o u n t   o f   i m o n t h & g t ; - & l t ; M e a s u r e s \ i m o n t h & g t ; < / K e y > < / D i a g r a m O b j e c t K e y > < D i a g r a m O b j e c t K e y > < K e y > L i n k s \ & l t ; C o l u m n s \ D i s t i n c t   C o u n t   o f   i m o n t h & g t ; - & l t ; M e a s u r e s \ i m o n t h & g t ; \ C O L U M N < / K e y > < / D i a g r a m O b j e c t K e y > < D i a g r a m O b j e c t K e y > < K e y > L i n k s \ & l t ; C o l u m n s \ D i s t i n c t   C o u n t   o f   i m o n t h & g t ; - & l t ; M e a s u r e s \ i m o n t h & g t ; \ M E A S U R E < / K e y > < / D i a g r a m O b j e c t K e y > < D i a g r a m O b j e c t K e y > < K e y > L i n k s \ & l t ; C o l u m n s \ D i s t i n c t   C o u n t   o f   i y e a r & g t ; - & l t ; M e a s u r e s \ i y e a r & g t ; < / K e y > < / D i a g r a m O b j e c t K e y > < D i a g r a m O b j e c t K e y > < K e y > L i n k s \ & l t ; C o l u m n s \ D i s t i n c t   C o u n t   o f   i y e a r & g t ; - & l t ; M e a s u r e s \ i y e a r & g t ; \ C O L U M N < / K e y > < / D i a g r a m O b j e c t K e y > < D i a g r a m O b j e c t K e y > < K e y > L i n k s \ & l t ; C o l u m n s \ D i s t i n c t   C o u n t   o f   i y e a r & g t ; - & l t ; M e a s u r e s \ i y e a r & g t ; \ M E A S U R E < / K e y > < / D i a g r a m O b j e c t K e y > < D i a g r a m O b j e c t K e y > < K e y > L i n k s \ & l t ; C o l u m n s \ S u m   o f   s u c c e s s & g t ; - & l t ; M e a s u r e s \ s u c c e s s & g t ; < / K e y > < / D i a g r a m O b j e c t K e y > < D i a g r a m O b j e c t K e y > < K e y > L i n k s \ & l t ; C o l u m n s \ S u m   o f   s u c c e s s & g t ; - & l t ; M e a s u r e s \ s u c c e s s & g t ; \ C O L U M N < / K e y > < / D i a g r a m O b j e c t K e y > < D i a g r a m O b j e c t K e y > < K e y > L i n k s \ & l t ; C o l u m n s \ S u m   o f   s u c c e s s & g t ; - & l t ; M e a s u r e s \ s u c c e s s & g t ; \ M E A S U R E < / K e y > < / D i a g r a m O b j e c t K e y > < D i a g r a m O b j e c t K e y > < K e y > L i n k s \ & l t ; C o l u m n s \ C o u n t   o f   m o t i v e & g t ; - & l t ; M e a s u r e s \ m o t i v e & g t ; < / K e y > < / D i a g r a m O b j e c t K e y > < D i a g r a m O b j e c t K e y > < K e y > L i n k s \ & l t ; C o l u m n s \ C o u n t   o f   m o t i v e & g t ; - & l t ; M e a s u r e s \ m o t i v e & g t ; \ C O L U M N < / K e y > < / D i a g r a m O b j e c t K e y > < D i a g r a m O b j e c t K e y > < K e y > L i n k s \ & l t ; C o l u m n s \ C o u n t   o f   m o t i v e & g t ; - & l t ; M e a s u r e s \ m o t i v e & g t ; \ M E A S U R E < / K e y > < / D i a g r a m O b j e c t K e y > < D i a g r a m O b j e c t K e y > < K e y > L i n k s \ & l t ; C o l u m n s \ C o u n t   o f   c i t y & g t ; - & l t ; M e a s u r e s \ c i t y & g t ; < / K e y > < / D i a g r a m O b j e c t K e y > < D i a g r a m O b j e c t K e y > < K e y > L i n k s \ & l t ; C o l u m n s \ C o u n t   o f   c i t y & g t ; - & l t ; M e a s u r e s \ c i t y & g t ; \ C O L U M N < / K e y > < / D i a g r a m O b j e c t K e y > < D i a g r a m O b j e c t K e y > < K e y > L i n k s \ & l t ; C o l u m n s \ C o u n t   o f   c i t y & g t ; - & l t ; M e a s u r e s \ c i t y & g t ; \ M E A S U R E < / K e y > < / D i a g r a m O b j e c t K e y > < D i a g r a m O b j e c t K e y > < K e y > L i n k s \ & l t ; C o l u m n s \ D i s t i n c t   C o u n t   o f   c i t y & g t ; - & l t ; M e a s u r e s \ c i t y & g t ; < / K e y > < / D i a g r a m O b j e c t K e y > < D i a g r a m O b j e c t K e y > < K e y > L i n k s \ & l t ; C o l u m n s \ D i s t i n c t   C o u n t   o f   c i t y & g t ; - & l t ; M e a s u r e s \ c i t y & g t ; \ C O L U M N < / K e y > < / D i a g r a m O b j e c t K e y > < D i a g r a m O b j e c t K e y > < K e y > L i n k s \ & l t ; C o l u m n s \ D i s t i n c t   C o u n t   o f   c i t y & g t ; - & l t ; M e a s u r e s \ c i t y & g t ; \ M E A S U R E < / K e y > < / D i a g r a m O b j e c t K e y > < D i a g r a m O b j e c t K e y > < K e y > L i n k s \ & l t ; C o l u m n s \ C o u n t   o f   a t t a c k t y p e 1 _ t x t & g t ; - & l t ; M e a s u r e s \ a t t a c k t y p e 1 _ t x t & g t ; < / K e y > < / D i a g r a m O b j e c t K e y > < D i a g r a m O b j e c t K e y > < K e y > L i n k s \ & l t ; C o l u m n s \ C o u n t   o f   a t t a c k t y p e 1 _ t x t & g t ; - & l t ; M e a s u r e s \ a t t a c k t y p e 1 _ t x t & g t ; \ C O L U M N < / K e y > < / D i a g r a m O b j e c t K e y > < D i a g r a m O b j e c t K e y > < K e y > L i n k s \ & l t ; C o l u m n s \ C o u n t   o f   a t t a c k t y p e 1 _ t x t & g t ; - & l t ; M e a s u r e s \ a t t a c k t y p e 1 _ t x t & g t ; \ M E A S U R E < / K e y > < / D i a g r a m O b j e c t K e y > < D i a g r a m O b j e c t K e y > < K e y > L i n k s \ & l t ; C o l u m n s \ C o u n t   o f   n a t l t y 1 _ t x t & g t ; - & l t ; M e a s u r e s \ n a t l t y 1 _ t x t & g t ; < / K e y > < / D i a g r a m O b j e c t K e y > < D i a g r a m O b j e c t K e y > < K e y > L i n k s \ & l t ; C o l u m n s \ C o u n t   o f   n a t l t y 1 _ t x t & g t ; - & l t ; M e a s u r e s \ n a t l t y 1 _ t x t & g t ; \ C O L U M N < / K e y > < / D i a g r a m O b j e c t K e y > < D i a g r a m O b j e c t K e y > < K e y > L i n k s \ & l t ; C o l u m n s \ C o u n t   o f   n a t l t y 1 _ t x t & g t ; - & l t ; M e a s u r e s \ n a t l t y 1 _ t x t & g t ; \ M E A S U R E < / K e y > < / D i a g r a m O b j e c t K e y > < D i a g r a m O b j e c t K e y > < K e y > L i n k s \ & l t ; C o l u m n s \ S u m   o f   n k i l l & g t ; - & l t ; M e a s u r e s \ n k i l l & g t ; < / K e y > < / D i a g r a m O b j e c t K e y > < D i a g r a m O b j e c t K e y > < K e y > L i n k s \ & l t ; C o l u m n s \ S u m   o f   n k i l l & g t ; - & l t ; M e a s u r e s \ n k i l l & g t ; \ C O L U M N < / K e y > < / D i a g r a m O b j e c t K e y > < D i a g r a m O b j e c t K e y > < K e y > L i n k s \ & l t ; C o l u m n s \ S u m   o f   n k i l l & g t ; - & l t ; M e a s u r e s \ n k i l l & g t ; \ M E A S U R E < / K e y > < / D i a g r a m O b j e c t K e y > < D i a g r a m O b j e c t K e y > < K e y > L i n k s \ & l t ; C o l u m n s \ S u m   o f   n w o u n d & g t ; - & l t ; M e a s u r e s \ n w o u n d & g t ; < / K e y > < / D i a g r a m O b j e c t K e y > < D i a g r a m O b j e c t K e y > < K e y > L i n k s \ & l t ; C o l u m n s \ S u m   o f   n w o u n d & g t ; - & l t ; M e a s u r e s \ n w o u n d & g t ; \ C O L U M N < / K e y > < / D i a g r a m O b j e c t K e y > < D i a g r a m O b j e c t K e y > < K e y > L i n k s \ & l t ; C o l u m n s \ S u m   o f   n w o u n d & g t ; - & l t ; M e a s u r e s \ n w o u n d & g t ; \ M E A S U R E < / K e y > < / D i a g r a m O b j e c t K e y > < D i a g r a m O b j e c t K e y > < K e y > L i n k s \ & l t ; C o l u m n s \ C o u n t   o f   n w o u n d & g t ; - & l t ; M e a s u r e s \ n w o u n d & g t ; < / K e y > < / D i a g r a m O b j e c t K e y > < D i a g r a m O b j e c t K e y > < K e y > L i n k s \ & l t ; C o l u m n s \ C o u n t   o f   n w o u n d & g t ; - & l t ; M e a s u r e s \ n w o u n d & g t ; \ C O L U M N < / K e y > < / D i a g r a m O b j e c t K e y > < D i a g r a m O b j e c t K e y > < K e y > L i n k s \ & l t ; C o l u m n s \ C o u n t   o f   n w o u n d & g t ; - & l t ; M e a s u r e s \ n w o u n d & g t ; \ M E A S U R E < / K e y > < / D i a g r a m O b j e c t K e y > < D i a g r a m O b j e c t K e y > < K e y > L i n k s \ & l t ; C o l u m n s \ S u m   o f   n a t l t y 1 & g t ; - & l t ; M e a s u r e s \ n a t l t y 1 & g t ; < / K e y > < / D i a g r a m O b j e c t K e y > < D i a g r a m O b j e c t K e y > < K e y > L i n k s \ & l t ; C o l u m n s \ S u m   o f   n a t l t y 1 & g t ; - & l t ; M e a s u r e s \ n a t l t y 1 & g t ; \ C O L U M N < / K e y > < / D i a g r a m O b j e c t K e y > < D i a g r a m O b j e c t K e y > < K e y > L i n k s \ & l t ; C o l u m n s \ S u m   o f   n a t l t y 1 & g t ; - & l t ; M e a s u r e s \ n a t l t y 1 & g t ; \ M E A S U R E < / K e y > < / D i a g r a m O b j e c t K e y > < D i a g r a m O b j e c t K e y > < K e y > L i n k s \ & l t ; C o l u m n s \ C o u n t   o f   n a t l t y 1 & g t ; - & l t ; M e a s u r e s \ n a t l t y 1 & g t ; < / K e y > < / D i a g r a m O b j e c t K e y > < D i a g r a m O b j e c t K e y > < K e y > L i n k s \ & l t ; C o l u m n s \ C o u n t   o f   n a t l t y 1 & g t ; - & l t ; M e a s u r e s \ n a t l t y 1 & g t ; \ C O L U M N < / K e y > < / D i a g r a m O b j e c t K e y > < D i a g r a m O b j e c t K e y > < K e y > L i n k s \ & l t ; C o l u m n s \ C o u n t   o f   n a t l t y 1 & g t ; - & l t ; M e a s u r e s \ n a t l t y 1 & g t ; \ M E A S U R E < / K e y > < / D i a g r a m O b j e c t K e y > < D i a g r a m O b j e c t K e y > < K e y > L i n k s \ & l t ; C o l u m n s \ C o u n t   o f   n k i l l & g t ; - & l t ; M e a s u r e s \ n k i l l & g t ; < / K e y > < / D i a g r a m O b j e c t K e y > < D i a g r a m O b j e c t K e y > < K e y > L i n k s \ & l t ; C o l u m n s \ C o u n t   o f   n k i l l & g t ; - & l t ; M e a s u r e s \ n k i l l & g t ; \ C O L U M N < / K e y > < / D i a g r a m O b j e c t K e y > < D i a g r a m O b j e c t K e y > < K e y > L i n k s \ & l t ; C o l u m n s \ C o u n t   o f   n k i l l & g t ; - & l t ; M e a s u r e s \ n k i l l & g t ; \ M E A S U R E < / K e y > < / D i a g r a m O b j e c t K e y > < D i a g r a m O b j e c t K e y > < K e y > L i n k s \ & l t ; C o l u m n s \ S u m   o f   s u i c i d e & g t ; - & l t ; M e a s u r e s \ s u i c i d e & g t ; < / K e y > < / D i a g r a m O b j e c t K e y > < D i a g r a m O b j e c t K e y > < K e y > L i n k s \ & l t ; C o l u m n s \ S u m   o f   s u i c i d e & g t ; - & l t ; M e a s u r e s \ s u i c i d e & g t ; \ C O L U M N < / K e y > < / D i a g r a m O b j e c t K e y > < D i a g r a m O b j e c t K e y > < K e y > L i n k s \ & l t ; C o l u m n s \ S u m   o f   s u i c i d e & g t ; - & l t ; M e a s u r e s \ s u i c i d e & g t ; \ M E A S U R E < / K e y > < / D i a g r a m O b j e c t K e y > < D i a g r a m O b j e c t K e y > < K e y > L i n k s \ & l t ; C o l u m n s \ S u m   o f   m u l t i p l e & g t ; - & l t ; M e a s u r e s \ m u l t i p l e & g t ; < / K e y > < / D i a g r a m O b j e c t K e y > < D i a g r a m O b j e c t K e y > < K e y > L i n k s \ & l t ; C o l u m n s \ S u m   o f   m u l t i p l e & g t ; - & l t ; M e a s u r e s \ m u l t i p l e & g t ; \ C O L U M N < / K e y > < / D i a g r a m O b j e c t K e y > < D i a g r a m O b j e c t K e y > < K e y > L i n k s \ & l t ; C o l u m n s \ S u m   o f   m u l t i p l e & g t ; - & l t ; M e a s u r e s \ m u l t i p l e & g t ; \ M E A S U R E < / K e y > < / D i a g r a m O b j e c t K e y > < D i a g r a m O b j e c t K e y > < K e y > L i n k s \ & l t ; C o l u m n s \ C o u n t   o f   c l a i m m o d e _ t x t & g t ; - & l t ; M e a s u r e s \ c l a i m m o d e _ t x t & g t ; < / K e y > < / D i a g r a m O b j e c t K e y > < D i a g r a m O b j e c t K e y > < K e y > L i n k s \ & l t ; C o l u m n s \ C o u n t   o f   c l a i m m o d e _ t x t & g t ; - & l t ; M e a s u r e s \ c l a i m m o d e _ t x t & g t ; \ C O L U M N < / K e y > < / D i a g r a m O b j e c t K e y > < D i a g r a m O b j e c t K e y > < K e y > L i n k s \ & l t ; C o l u m n s \ C o u n t   o f   c l a i m m o d e _ t x t & g t ; - & l t ; M e a s u r e s \ c l a i m m o d e _ t x t & g t ; \ M E A S U R E < / K e y > < / D i a g r a m O b j e c t K e y > < D i a g r a m O b j e c t K e y > < K e y > L i n k s \ & l t ; C o l u m n s \ C o u n t   o f   t a r g t y p e 1 _ t x t & g t ; - & l t ; M e a s u r e s \ t a r g t y p e 1 _ t x t & g t ; < / K e y > < / D i a g r a m O b j e c t K e y > < D i a g r a m O b j e c t K e y > < K e y > L i n k s \ & l t ; C o l u m n s \ C o u n t   o f   t a r g t y p e 1 _ t x t & g t ; - & l t ; M e a s u r e s \ t a r g t y p e 1 _ t x t & g t ; \ C O L U M N < / K e y > < / D i a g r a m O b j e c t K e y > < D i a g r a m O b j e c t K e y > < K e y > L i n k s \ & l t ; C o l u m n s \ C o u n t   o f   t a r g t y p e 1 _ t x t & g t ; - & l t ; M e a s u r e s \ t a r g t y p e 1 _ t x t & g t ; \ M E A S U R E < / K e y > < / D i a g r a m O b j e c t K e y > < D i a g r a m O b j e c t K e y > < K e y > L i n k s \ & l t ; C o l u m n s \ C o u n t   o f   t a r g s u b t y p e 1 _ t x t & g t ; - & l t ; M e a s u r e s \ t a r g s u b t y p e 1 _ t x t & g t ; < / K e y > < / D i a g r a m O b j e c t K e y > < D i a g r a m O b j e c t K e y > < K e y > L i n k s \ & l t ; C o l u m n s \ C o u n t   o f   t a r g s u b t y p e 1 _ t x t & g t ; - & l t ; M e a s u r e s \ t a r g s u b t y p e 1 _ t x t & g t ; \ C O L U M N < / K e y > < / D i a g r a m O b j e c t K e y > < D i a g r a m O b j e c t K e y > < K e y > L i n k s \ & l t ; C o l u m n s \ C o u n t   o f   t a r g s u b t y p e 1 _ t x t & g t ; - & l t ; M e a s u r e s \ t a r g s u b t y p e 1 _ t x t & g t ; \ M E A S U R E 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 c o u n t r y < / K e y > < / a : K e y > < a : V a l u e   i : t y p e = " M e a s u r e G r i d N o d e V i e w S t a t e " > < C o l u m n > 3 < / C o l u m n > < L a y e d O u t > t r u e < / L a y e d O u t > < W a s U I I n v i s i b l e > t r u e < / W a s U I I n v i s i b l e > < / a : V a l u e > < / a : K e y V a l u e O f D i a g r a m O b j e c t K e y a n y T y p e z b w N T n L X > < a : K e y V a l u e O f D i a g r a m O b j e c t K e y a n y T y p e z b w N T n L X > < a : K e y > < K e y > M e a s u r e s \ S u m   o f   c o u n t r y \ T a g I n f o \ F o r m u l a < / K e y > < / a : K e y > < a : V a l u e   i : t y p e = " M e a s u r e G r i d V i e w S t a t e I D i a g r a m T a g A d d i t i o n a l I n f o " / > < / a : K e y V a l u e O f D i a g r a m O b j e c t K e y a n y T y p e z b w N T n L X > < a : K e y V a l u e O f D i a g r a m O b j e c t K e y a n y T y p e z b w N T n L X > < a : K e y > < K e y > M e a s u r e s \ S u m   o f   c o u n t r y \ T a g I n f o \ V a l u e < / K e y > < / a : K e y > < a : V a l u e   i : t y p e = " M e a s u r e G r i d V i e w S t a t e I D i a g r a m T a g A d d i t i o n a l I n f o " / > < / a : K e y V a l u e O f D i a g r a m O b j e c t K e y a n y T y p e z b w N T n L X > < a : K e y V a l u e O f D i a g r a m O b j e c t K e y a n y T y p e z b w N T n L X > < a : K e y > < K e y > M e a s u r e s \ C o u n t   o f   c o u n t r y < / K e y > < / a : K e y > < a : V a l u e   i : t y p e = " M e a s u r e G r i d N o d e V i e w S t a t e " > < C o l u m n > 3 < / C o l u m n > < L a y e d O u t > t r u e < / L a y e d O u t > < R o w > 1 < / R o w > < 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 M e a s u r e s \ C o u n t   o f   c o u n t r y _ t x t < / K e y > < / a : K e y > < a : V a l u e   i : t y p e = " M e a s u r e G r i d N o d e V i e w S t a t e " > < C o l u m n > 4 < / C o l u m n > < L a y e d O u t > t r u e < / L a y e d O u t > < W a s U I I n v i s i b l e > t r u e < / W a s U I I n v i s i b l e > < / a : V a l u e > < / a : K e y V a l u e O f D i a g r a m O b j e c t K e y a n y T y p e z b w N T n L X > < a : K e y V a l u e O f D i a g r a m O b j e c t K e y a n y T y p e z b w N T n L X > < a : K e y > < K e y > M e a s u r e s \ C o u n t   o f   c o u n t r y _ t x t \ T a g I n f o \ F o r m u l a < / K e y > < / a : K e y > < a : V a l u e   i : t y p e = " M e a s u r e G r i d V i e w S t a t e I D i a g r a m T a g A d d i t i o n a l I n f o " / > < / a : K e y V a l u e O f D i a g r a m O b j e c t K e y a n y T y p e z b w N T n L X > < a : K e y V a l u e O f D i a g r a m O b j e c t K e y a n y T y p e z b w N T n L X > < a : K e y > < K e y > M e a s u r e s \ C o u n t   o f   c o u n t r y _ t x t \ T a g I n f o \ V a l u e < / K e y > < / a : K e y > < a : V a l u e   i : t y p e = " M e a s u r e G r i d V i e w S t a t e I D i a g r a m T a g A d d i t i o n a l I n f o " / > < / a : K e y V a l u e O f D i a g r a m O b j e c t K e y a n y T y p e z b w N T n L X > < a : K e y V a l u e O f D i a g r a m O b j e c t K e y a n y T y p e z b w N T n L X > < a : K e y > < K e y > M e a s u r e s \ S u m   o f   i y e a r < / K e y > < / a : K e y > < a : V a l u e   i : t y p e = " M e a s u r e G r i d N o d e V i e w S t a t e " > < L a y e d O u t > t r u e < / L a y e d O u t > < W a s U I I n v i s i b l e > t r u e < / W a s U I I n v i s i b l e > < / a : V a l u e > < / a : K e y V a l u e O f D i a g r a m O b j e c t K e y a n y T y p e z b w N T n L X > < a : K e y V a l u e O f D i a g r a m O b j e c t K e y a n y T y p e z b w N T n L X > < a : K e y > < K e y > M e a s u r e s \ S u m   o f   i y e a r \ T a g I n f o \ F o r m u l a < / K e y > < / a : K e y > < a : V a l u e   i : t y p e = " M e a s u r e G r i d V i e w S t a t e I D i a g r a m T a g A d d i t i o n a l I n f o " / > < / a : K e y V a l u e O f D i a g r a m O b j e c t K e y a n y T y p e z b w N T n L X > < a : K e y V a l u e O f D i a g r a m O b j e c t K e y a n y T y p e z b w N T n L X > < a : K e y > < K e y > M e a s u r e s \ S u m   o f   i y e a r \ T a g I n f o \ V a l u e < / K e y > < / a : K e y > < a : V a l u e   i : t y p e = " M e a s u r e G r i d V i e w S t a t e I D i a g r a m T a g A d d i t i o n a l I n f o " / > < / a : K e y V a l u e O f D i a g r a m O b j e c t K e y a n y T y p e z b w N T n L X > < a : K e y V a l u e O f D i a g r a m O b j e c t K e y a n y T y p e z b w N T n L X > < a : K e y > < K e y > M e a s u r e s \ C o u n t   o f   i y e a r < / K e y > < / a : K e y > < a : V a l u e   i : t y p e = " M e a s u r e G r i d N o d e V i e w S t a t e " > < L a y e d O u t > t r u e < / L a y e d O u t > < R o w > 1 < / R o w > < W a s U I I n v i s i b l e > t r u e < / W a s U I I n v i s i b l e > < / a : V a l u e > < / a : K e y V a l u e O f D i a g r a m O b j e c t K e y a n y T y p e z b w N T n L X > < a : K e y V a l u e O f D i a g r a m O b j e c t K e y a n y T y p e z b w N T n L X > < a : K e y > < K e y > M e a s u r e s \ C o u n t   o f   i y e a r \ T a g I n f o \ F o r m u l a < / K e y > < / a : K e y > < a : V a l u e   i : t y p e = " M e a s u r e G r i d V i e w S t a t e I D i a g r a m T a g A d d i t i o n a l I n f o " / > < / a : K e y V a l u e O f D i a g r a m O b j e c t K e y a n y T y p e z b w N T n L X > < a : K e y V a l u e O f D i a g r a m O b j e c t K e y a n y T y p e z b w N T n L X > < a : K e y > < K e y > M e a s u r e s \ C o u n t   o f   i y e a r \ T a g I n f o \ V a l u e < / K e y > < / a : K e y > < a : V a l u e   i : t y p e = " M e a s u r e G r i d V i e w S t a t e I D i a g r a m T a g A d d i t i o n a l I n f o " / > < / a : K e y V a l u e O f D i a g r a m O b j e c t K e y a n y T y p e z b w N T n L X > < a : K e y V a l u e O f D i a g r a m O b j e c t K e y a n y T y p e z b w N T n L X > < a : K e y > < K e y > M e a s u r e s \ M i n   o f   i y e a r < / K e y > < / a : K e y > < a : V a l u e   i : t y p e = " M e a s u r e G r i d N o d e V i e w S t a t e " > < L a y e d O u t > t r u e < / L a y e d O u t > < R o w > 2 < / R o w > < W a s U I I n v i s i b l e > t r u e < / W a s U I I n v i s i b l e > < / a : V a l u e > < / a : K e y V a l u e O f D i a g r a m O b j e c t K e y a n y T y p e z b w N T n L X > < a : K e y V a l u e O f D i a g r a m O b j e c t K e y a n y T y p e z b w N T n L X > < a : K e y > < K e y > M e a s u r e s \ M i n   o f   i y e a r \ T a g I n f o \ F o r m u l a < / K e y > < / a : K e y > < a : V a l u e   i : t y p e = " M e a s u r e G r i d V i e w S t a t e I D i a g r a m T a g A d d i t i o n a l I n f o " / > < / a : K e y V a l u e O f D i a g r a m O b j e c t K e y a n y T y p e z b w N T n L X > < a : K e y V a l u e O f D i a g r a m O b j e c t K e y a n y T y p e z b w N T n L X > < a : K e y > < K e y > M e a s u r e s \ M i n   o f   i y e a r \ T a g I n f o \ V a l u e < / K e y > < / a : K e y > < a : V a l u e   i : t y p e = " M e a s u r e G r i d V i e w S t a t e I D i a g r a m T a g A d d i t i o n a l I n f o " / > < / a : K e y V a l u e O f D i a g r a m O b j e c t K e y a n y T y p e z b w N T n L X > < a : K e y V a l u e O f D i a g r a m O b j e c t K e y a n y T y p e z b w N T n L X > < a : K e y > < K e y > M e a s u r e s \ M a x   o f   i y e a r < / K e y > < / a : K e y > < a : V a l u e   i : t y p e = " M e a s u r e G r i d N o d e V i e w S t a t e " > < L a y e d O u t > t r u e < / L a y e d O u t > < R o w > 3 < / R o w > < W a s U I I n v i s i b l e > t r u e < / W a s U I I n v i s i b l e > < / a : V a l u e > < / a : K e y V a l u e O f D i a g r a m O b j e c t K e y a n y T y p e z b w N T n L X > < a : K e y V a l u e O f D i a g r a m O b j e c t K e y a n y T y p e z b w N T n L X > < a : K e y > < K e y > M e a s u r e s \ M a x   o f   i y e a r \ T a g I n f o \ F o r m u l a < / K e y > < / a : K e y > < a : V a l u e   i : t y p e = " M e a s u r e G r i d V i e w S t a t e I D i a g r a m T a g A d d i t i o n a l I n f o " / > < / a : K e y V a l u e O f D i a g r a m O b j e c t K e y a n y T y p e z b w N T n L X > < a : K e y V a l u e O f D i a g r a m O b j e c t K e y a n y T y p e z b w N T n L X > < a : K e y > < K e y > M e a s u r e s \ M a x   o f   i y e a r \ T a g I n f o \ V a l u e < / K e y > < / a : K e y > < a : V a l u e   i : t y p e = " M e a s u r e G r i d V i e w S t a t e I D i a g r a m T a g A d d i t i o n a l I n f o " / > < / a : K e y V a l u e O f D i a g r a m O b j e c t K e y a n y T y p e z b w N T n L X > < a : K e y V a l u e O f D i a g r a m O b j e c t K e y a n y T y p e z b w N T n L X > < a : K e y > < K e y > M e a s u r e s \ D i s t i n c t   C o u n t   o f   c o u n t r y _ t x t < / K e y > < / a : K e y > < a : V a l u e   i : t y p e = " M e a s u r e G r i d N o d e V i e w S t a t e " > < C o l u m n > 4 < / C o l u m n > < L a y e d O u t > t r u e < / L a y e d O u t > < R o w > 1 < / R o w > < W a s U I I n v i s i b l e > t r u e < / W a s U I I n v i s i b l e > < / a : V a l u e > < / a : K e y V a l u e O f D i a g r a m O b j e c t K e y a n y T y p e z b w N T n L X > < a : K e y V a l u e O f D i a g r a m O b j e c t K e y a n y T y p e z b w N T n L X > < a : K e y > < K e y > M e a s u r e s \ D i s t i n c t   C o u n t   o f   c o u n t r y _ t x t \ T a g I n f o \ F o r m u l a < / K e y > < / a : K e y > < a : V a l u e   i : t y p e = " M e a s u r e G r i d V i e w S t a t e I D i a g r a m T a g A d d i t i o n a l I n f o " / > < / a : K e y V a l u e O f D i a g r a m O b j e c t K e y a n y T y p e z b w N T n L X > < a : K e y V a l u e O f D i a g r a m O b j e c t K e y a n y T y p e z b w N T n L X > < a : K e y > < K e y > M e a s u r e s \ D i s t i n c t   C o u n t   o f   c o u n t r y _ t x t \ T a g I n f o \ V a l u e < / K e y > < / a : K e y > < a : V a l u e   i : t y p e = " M e a s u r e G r i d V i e w S t a t e I D i a g r a m T a g A d d i t i o n a l I n f o " / > < / a : K e y V a l u e O f D i a g r a m O b j e c t K e y a n y T y p e z b w N T n L X > < a : K e y V a l u e O f D i a g r a m O b j e c t K e y a n y T y p e z b w N T n L X > < a : K e y > < K e y > M e a s u r e s \ C o u n t   o f   r e g i o n _ t x t < / K e y > < / a : K e y > < a : V a l u e   i : t y p e = " M e a s u r e G r i d N o d e V i e w S t a t e " > < C o l u m n > 6 < / C o l u m n > < L a y e d O u t > t r u e < / L a y e d O u t > < W a s U I I n v i s i b l e > t r u e < / W a s U I I n v i s i b l e > < / a : V a l u e > < / a : K e y V a l u e O f D i a g r a m O b j e c t K e y a n y T y p e z b w N T n L X > < a : K e y V a l u e O f D i a g r a m O b j e c t K e y a n y T y p e z b w N T n L X > < a : K e y > < K e y > M e a s u r e s \ C o u n t   o f   r e g i o n _ t x t \ T a g I n f o \ F o r m u l a < / K e y > < / a : K e y > < a : V a l u e   i : t y p e = " M e a s u r e G r i d V i e w S t a t e I D i a g r a m T a g A d d i t i o n a l I n f o " / > < / a : K e y V a l u e O f D i a g r a m O b j e c t K e y a n y T y p e z b w N T n L X > < a : K e y V a l u e O f D i a g r a m O b j e c t K e y a n y T y p e z b w N T n L X > < a : K e y > < K e y > M e a s u r e s \ C o u n t   o f   r e g i o n _ t x t \ T a g I n f o \ V a l u e < / K e y > < / a : K e y > < a : V a l u e   i : t y p e = " M e a s u r e G r i d V i e w S t a t e I D i a g r a m T a g A d d i t i o n a l I n f o " / > < / a : K e y V a l u e O f D i a g r a m O b j e c t K e y a n y T y p e z b w N T n L X > < a : K e y V a l u e O f D i a g r a m O b j e c t K e y a n y T y p e z b w N T n L X > < a : K e y > < K e y > M e a s u r e s \ D i s t i n c t   C o u n t   o f   r e g i o n _ t x t < / K e y > < / a : K e y > < a : V a l u e   i : t y p e = " M e a s u r e G r i d N o d e V i e w S t a t e " > < C o l u m n > 6 < / C o l u m n > < L a y e d O u t > t r u e < / L a y e d O u t > < R o w > 1 < / R o w > < W a s U I I n v i s i b l e > t r u e < / W a s U I I n v i s i b l e > < / a : V a l u e > < / a : K e y V a l u e O f D i a g r a m O b j e c t K e y a n y T y p e z b w N T n L X > < a : K e y V a l u e O f D i a g r a m O b j e c t K e y a n y T y p e z b w N T n L X > < a : K e y > < K e y > M e a s u r e s \ D i s t i n c t   C o u n t   o f   r e g i o n _ t x t \ T a g I n f o \ F o r m u l a < / K e y > < / a : K e y > < a : V a l u e   i : t y p e = " M e a s u r e G r i d V i e w S t a t e I D i a g r a m T a g A d d i t i o n a l I n f o " / > < / a : K e y V a l u e O f D i a g r a m O b j e c t K e y a n y T y p e z b w N T n L X > < a : K e y V a l u e O f D i a g r a m O b j e c t K e y a n y T y p e z b w N T n L X > < a : K e y > < K e y > M e a s u r e s \ D i s t i n c t   C o u n t   o f   r e g i o n _ t x t \ T a g I n f o \ V a l u e < / K e y > < / a : K e y > < a : V a l u e   i : t y p e = " M e a s u r e G r i d V i e w S t a t e I D i a g r a m T a g A d d i t i o n a l I n f o " / > < / a : K e y V a l u e O f D i a g r a m O b j e c t K e y a n y T y p e z b w N T n L X > < a : K e y V a l u e O f D i a g r a m O b j e c t K e y a n y T y p e z b w N T n L X > < a : K e y > < K e y > M e a s u r e s \ S u m   o f   a t t a c k t y p e 1 < / K e y > < / a : K e y > < a : V a l u e   i : t y p e = " M e a s u r e G r i d N o d e V i e w S t a t e " > < C o l u m n > 1 4 < / C o l u m n > < L a y e d O u t > t r u e < / L a y e d O u t > < W a s U I I n v i s i b l e > t r u e < / W a s U I I n v i s i b l e > < / a : V a l u e > < / a : K e y V a l u e O f D i a g r a m O b j e c t K e y a n y T y p e z b w N T n L X > < a : K e y V a l u e O f D i a g r a m O b j e c t K e y a n y T y p e z b w N T n L X > < a : K e y > < K e y > M e a s u r e s \ S u m   o f   a t t a c k t y p e 1 \ T a g I n f o \ F o r m u l a < / K e y > < / a : K e y > < a : V a l u e   i : t y p e = " M e a s u r e G r i d V i e w S t a t e I D i a g r a m T a g A d d i t i o n a l I n f o " / > < / a : K e y V a l u e O f D i a g r a m O b j e c t K e y a n y T y p e z b w N T n L X > < a : K e y V a l u e O f D i a g r a m O b j e c t K e y a n y T y p e z b w N T n L X > < a : K e y > < K e y > M e a s u r e s \ S u m   o f   a t t a c k t y p e 1 \ T a g I n f o \ V a l u e < / K e y > < / a : K e y > < a : V a l u e   i : t y p e = " M e a s u r e G r i d V i e w S t a t e I D i a g r a m T a g A d d i t i o n a l I n f o " / > < / a : K e y V a l u e O f D i a g r a m O b j e c t K e y a n y T y p e z b w N T n L X > < a : K e y V a l u e O f D i a g r a m O b j e c t K e y a n y T y p e z b w N T n L X > < a : K e y > < K e y > M e a s u r e s \ C o u n t   o f   a t t a c k t y p e 1 < / K e y > < / a : K e y > < a : V a l u e   i : t y p e = " M e a s u r e G r i d N o d e V i e w S t a t e " > < C o l u m n > 1 4 < / C o l u m n > < L a y e d O u t > t r u e < / L a y e d O u t > < R o w > 1 < / R o w > < W a s U I I n v i s i b l e > t r u e < / W a s U I I n v i s i b l e > < / a : V a l u e > < / a : K e y V a l u e O f D i a g r a m O b j e c t K e y a n y T y p e z b w N T n L X > < a : K e y V a l u e O f D i a g r a m O b j e c t K e y a n y T y p e z b w N T n L X > < a : K e y > < K e y > M e a s u r e s \ C o u n t   o f   a t t a c k t y p e 1 \ T a g I n f o \ F o r m u l a < / K e y > < / a : K e y > < a : V a l u e   i : t y p e = " M e a s u r e G r i d V i e w S t a t e I D i a g r a m T a g A d d i t i o n a l I n f o " / > < / a : K e y V a l u e O f D i a g r a m O b j e c t K e y a n y T y p e z b w N T n L X > < a : K e y V a l u e O f D i a g r a m O b j e c t K e y a n y T y p e z b w N T n L X > < a : K e y > < K e y > M e a s u r e s \ C o u n t   o f   a t t a c k t y p e 1 \ T a g I n f o \ V a l u e < / K e y > < / a : K e y > < a : V a l u e   i : t y p e = " M e a s u r e G r i d V i e w S t a t e I D i a g r a m T a g A d d i t i o n a l I n f o " / > < / a : K e y V a l u e O f D i a g r a m O b j e c t K e y a n y T y p e z b w N T n L X > < a : K e y V a l u e O f D i a g r a m O b j e c t K e y a n y T y p e z b w N T n L X > < a : K e y > < K e y > M e a s u r e s \ D i s t i n c t   C o u n t   o f   a t t a c k t y p e 1 < / K e y > < / a : K e y > < a : V a l u e   i : t y p e = " M e a s u r e G r i d N o d e V i e w S t a t e " > < C o l u m n > 1 4 < / C o l u m n > < L a y e d O u t > t r u e < / L a y e d O u t > < R o w > 2 < / R o w > < W a s U I I n v i s i b l e > t r u e < / W a s U I I n v i s i b l e > < / a : V a l u e > < / a : K e y V a l u e O f D i a g r a m O b j e c t K e y a n y T y p e z b w N T n L X > < a : K e y V a l u e O f D i a g r a m O b j e c t K e y a n y T y p e z b w N T n L X > < a : K e y > < K e y > M e a s u r e s \ D i s t i n c t   C o u n t   o f   a t t a c k t y p e 1 \ T a g I n f o \ F o r m u l a < / K e y > < / a : K e y > < a : V a l u e   i : t y p e = " M e a s u r e G r i d V i e w S t a t e I D i a g r a m T a g A d d i t i o n a l I n f o " / > < / a : K e y V a l u e O f D i a g r a m O b j e c t K e y a n y T y p e z b w N T n L X > < a : K e y V a l u e O f D i a g r a m O b j e c t K e y a n y T y p e z b w N T n L X > < a : K e y > < K e y > M e a s u r e s \ D i s t i n c t   C o u n t   o f   a t t a c k t y p e 1 \ T a g I n f o \ V a l u e < / K e y > < / a : K e y > < a : V a l u e   i : t y p e = " M e a s u r e G r i d V i e w S t a t e I D i a g r a m T a g A d d i t i o n a l I n f o " / > < / a : K e y V a l u e O f D i a g r a m O b j e c t K e y a n y T y p e z b w N T n L X > < a : K e y V a l u e O f D i a g r a m O b j e c t K e y a n y T y p e z b w N T n L X > < a : K e y > < K e y > M e a s u r e s \ S u m   o f   i d a y < / K e y > < / a : K e y > < a : V a l u e   i : t y p e = " M e a s u r e G r i d N o d e V i e w S t a t e " > < C o l u m n > 2 < / C o l u m n > < L a y e d O u t > t r u e < / L a y e d O u t > < W a s U I I n v i s i b l e > t r u e < / W a s U I I n v i s i b l e > < / a : V a l u e > < / a : K e y V a l u e O f D i a g r a m O b j e c t K e y a n y T y p e z b w N T n L X > < a : K e y V a l u e O f D i a g r a m O b j e c t K e y a n y T y p e z b w N T n L X > < a : K e y > < K e y > M e a s u r e s \ S u m   o f   i d a y \ T a g I n f o \ F o r m u l a < / K e y > < / a : K e y > < a : V a l u e   i : t y p e = " M e a s u r e G r i d V i e w S t a t e I D i a g r a m T a g A d d i t i o n a l I n f o " / > < / a : K e y V a l u e O f D i a g r a m O b j e c t K e y a n y T y p e z b w N T n L X > < a : K e y V a l u e O f D i a g r a m O b j e c t K e y a n y T y p e z b w N T n L X > < a : K e y > < K e y > M e a s u r e s \ S u m   o f   i d a y \ T a g I n f o \ V a l u e < / K e y > < / a : K e y > < a : V a l u e   i : t y p e = " M e a s u r e G r i d V i e w S t a t e I D i a g r a m T a g A d d i t i o n a l I n f o " / > < / a : K e y V a l u e O f D i a g r a m O b j e c t K e y a n y T y p e z b w N T n L X > < a : K e y V a l u e O f D i a g r a m O b j e c t K e y a n y T y p e z b w N T n L X > < a : K e y > < K e y > M e a s u r e s \ D i s t i n c t   C o u n t   o f   i d a y < / K e y > < / a : K e y > < a : V a l u e   i : t y p e = " M e a s u r e G r i d N o d e V i e w S t a t e " > < C o l u m n > 2 < / C o l u m n > < L a y e d O u t > t r u e < / L a y e d O u t > < R o w > 1 < / R o w > < W a s U I I n v i s i b l e > t r u e < / W a s U I I n v i s i b l e > < / a : V a l u e > < / a : K e y V a l u e O f D i a g r a m O b j e c t K e y a n y T y p e z b w N T n L X > < a : K e y V a l u e O f D i a g r a m O b j e c t K e y a n y T y p e z b w N T n L X > < a : K e y > < K e y > M e a s u r e s \ D i s t i n c t   C o u n t   o f   i d a y \ T a g I n f o \ F o r m u l a < / K e y > < / a : K e y > < a : V a l u e   i : t y p e = " M e a s u r e G r i d V i e w S t a t e I D i a g r a m T a g A d d i t i o n a l I n f o " / > < / a : K e y V a l u e O f D i a g r a m O b j e c t K e y a n y T y p e z b w N T n L X > < a : K e y V a l u e O f D i a g r a m O b j e c t K e y a n y T y p e z b w N T n L X > < a : K e y > < K e y > M e a s u r e s \ D i s t i n c t   C o u n t   o f   i d a y \ T a g I n f o \ V a l u e < / K e y > < / a : K e y > < a : V a l u e   i : t y p e = " M e a s u r e G r i d V i e w S t a t e I D i a g r a m T a g A d d i t i o n a l I n f o " / > < / a : K e y V a l u e O f D i a g r a m O b j e c t K e y a n y T y p e z b w N T n L X > < a : K e y V a l u e O f D i a g r a m O b j e c t K e y a n y T y p e z b w N T n L X > < a : K e y > < K e y > M e a s u r e s \ S u m   o f   i m o n t h < / K e y > < / a : K e y > < a : V a l u e   i : t y p e = " M e a s u r e G r i d N o d e V i e w S t a t e " > < C o l u m n > 1 < / C o l u m n > < L a y e d O u t > t r u e < / L a y e d O u t > < W a s U I I n v i s i b l e > t r u e < / W a s U I I n v i s i b l e > < / a : V a l u e > < / a : K e y V a l u e O f D i a g r a m O b j e c t K e y a n y T y p e z b w N T n L X > < a : K e y V a l u e O f D i a g r a m O b j e c t K e y a n y T y p e z b w N T n L X > < a : K e y > < K e y > M e a s u r e s \ S u m   o f   i m o n t h \ T a g I n f o \ F o r m u l a < / K e y > < / a : K e y > < a : V a l u e   i : t y p e = " M e a s u r e G r i d V i e w S t a t e I D i a g r a m T a g A d d i t i o n a l I n f o " / > < / a : K e y V a l u e O f D i a g r a m O b j e c t K e y a n y T y p e z b w N T n L X > < a : K e y V a l u e O f D i a g r a m O b j e c t K e y a n y T y p e z b w N T n L X > < a : K e y > < K e y > M e a s u r e s \ S u m   o f   i m o n t h \ T a g I n f o \ V a l u e < / K e y > < / a : K e y > < a : V a l u e   i : t y p e = " M e a s u r e G r i d V i e w S t a t e I D i a g r a m T a g A d d i t i o n a l I n f o " / > < / a : K e y V a l u e O f D i a g r a m O b j e c t K e y a n y T y p e z b w N T n L X > < a : K e y V a l u e O f D i a g r a m O b j e c t K e y a n y T y p e z b w N T n L X > < a : K e y > < K e y > M e a s u r e s \ D i s t i n c t   C o u n t   o f   i m o n t h < / K e y > < / a : K e y > < a : V a l u e   i : t y p e = " M e a s u r e G r i d N o d e V i e w S t a t e " > < C o l u m n > 1 < / C o l u m n > < L a y e d O u t > t r u e < / L a y e d O u t > < R o w > 1 < / R o w > < W a s U I I n v i s i b l e > t r u e < / W a s U I I n v i s i b l e > < / a : V a l u e > < / a : K e y V a l u e O f D i a g r a m O b j e c t K e y a n y T y p e z b w N T n L X > < a : K e y V a l u e O f D i a g r a m O b j e c t K e y a n y T y p e z b w N T n L X > < a : K e y > < K e y > M e a s u r e s \ D i s t i n c t   C o u n t   o f   i m o n t h \ T a g I n f o \ F o r m u l a < / K e y > < / a : K e y > < a : V a l u e   i : t y p e = " M e a s u r e G r i d V i e w S t a t e I D i a g r a m T a g A d d i t i o n a l I n f o " / > < / a : K e y V a l u e O f D i a g r a m O b j e c t K e y a n y T y p e z b w N T n L X > < a : K e y V a l u e O f D i a g r a m O b j e c t K e y a n y T y p e z b w N T n L X > < a : K e y > < K e y > M e a s u r e s \ D i s t i n c t   C o u n t   o f   i m o n t h \ T a g I n f o \ V a l u e < / K e y > < / a : K e y > < a : V a l u e   i : t y p e = " M e a s u r e G r i d V i e w S t a t e I D i a g r a m T a g A d d i t i o n a l I n f o " / > < / a : K e y V a l u e O f D i a g r a m O b j e c t K e y a n y T y p e z b w N T n L X > < a : K e y V a l u e O f D i a g r a m O b j e c t K e y a n y T y p e z b w N T n L X > < a : K e y > < K e y > M e a s u r e s \ D i s t i n c t   C o u n t   o f   i y e a r < / K e y > < / a : K e y > < a : V a l u e   i : t y p e = " M e a s u r e G r i d N o d e V i e w S t a t e " > < L a y e d O u t > t r u e < / L a y e d O u t > < W a s U I I n v i s i b l e > t r u e < / W a s U I I n v i s i b l e > < / a : V a l u e > < / a : K e y V a l u e O f D i a g r a m O b j e c t K e y a n y T y p e z b w N T n L X > < a : K e y V a l u e O f D i a g r a m O b j e c t K e y a n y T y p e z b w N T n L X > < a : K e y > < K e y > M e a s u r e s \ D i s t i n c t   C o u n t   o f   i y e a r \ T a g I n f o \ F o r m u l a < / K e y > < / a : K e y > < a : V a l u e   i : t y p e = " M e a s u r e G r i d V i e w S t a t e I D i a g r a m T a g A d d i t i o n a l I n f o " / > < / a : K e y V a l u e O f D i a g r a m O b j e c t K e y a n y T y p e z b w N T n L X > < a : K e y V a l u e O f D i a g r a m O b j e c t K e y a n y T y p e z b w N T n L X > < a : K e y > < K e y > M e a s u r e s \ D i s t i n c t   C o u n t   o f   i y e a r \ T a g I n f o \ V a l u e < / K e y > < / a : K e y > < a : V a l u e   i : t y p e = " M e a s u r e G r i d V i e w S t a t e I D i a g r a m T a g A d d i t i o n a l I n f o " / > < / a : K e y V a l u e O f D i a g r a m O b j e c t K e y a n y T y p e z b w N T n L X > < a : K e y V a l u e O f D i a g r a m O b j e c t K e y a n y T y p e z b w N T n L X > < a : K e y > < K e y > M e a s u r e s \ S u m   o f   s u c c e s s < / K e y > < / a : K e y > < a : V a l u e   i : t y p e = " M e a s u r e G r i d N o d e V i e w S t a t e " > < C o l u m n > 1 2 < / C o l u m n > < L a y e d O u t > t r u e < / L a y e d O u t > < W a s U I I n v i s i b l e > t r u e < / W a s U I I n v i s i b l e > < / a : V a l u e > < / a : K e y V a l u e O f D i a g r a m O b j e c t K e y a n y T y p e z b w N T n L X > < a : K e y V a l u e O f D i a g r a m O b j e c t K e y a n y T y p e z b w N T n L X > < a : K e y > < K e y > M e a s u r e s \ S u m   o f   s u c c e s s \ T a g I n f o \ F o r m u l a < / K e y > < / a : K e y > < a : V a l u e   i : t y p e = " M e a s u r e G r i d V i e w S t a t e I D i a g r a m T a g A d d i t i o n a l I n f o " / > < / a : K e y V a l u e O f D i a g r a m O b j e c t K e y a n y T y p e z b w N T n L X > < a : K e y V a l u e O f D i a g r a m O b j e c t K e y a n y T y p e z b w N T n L X > < a : K e y > < K e y > M e a s u r e s \ S u m   o f   s u c c e s s \ T a g I n f o \ V a l u e < / K e y > < / a : K e y > < a : V a l u e   i : t y p e = " M e a s u r e G r i d V i e w S t a t e I D i a g r a m T a g A d d i t i o n a l I n f o " / > < / a : K e y V a l u e O f D i a g r a m O b j e c t K e y a n y T y p e z b w N T n L X > < a : K e y V a l u e O f D i a g r a m O b j e c t K e y a n y T y p e z b w N T n L X > < a : K e y > < K e y > M e a s u r e s \ C o u n t   o f   m o t i v e < / K e y > < / a : K e y > < a : V a l u e   i : t y p e = " M e a s u r e G r i d N o d e V i e w S t a t e " > < C o l u m n > 2 4 < / C o l u m n > < L a y e d O u t > t r u e < / L a y e d O u t > < W a s U I I n v i s i b l e > t r u e < / W a s U I I n v i s i b l e > < / a : V a l u e > < / a : K e y V a l u e O f D i a g r a m O b j e c t K e y a n y T y p e z b w N T n L X > < a : K e y V a l u e O f D i a g r a m O b j e c t K e y a n y T y p e z b w N T n L X > < a : K e y > < K e y > M e a s u r e s \ C o u n t   o f   m o t i v e \ T a g I n f o \ F o r m u l a < / K e y > < / a : K e y > < a : V a l u e   i : t y p e = " M e a s u r e G r i d V i e w S t a t e I D i a g r a m T a g A d d i t i o n a l I n f o " / > < / a : K e y V a l u e O f D i a g r a m O b j e c t K e y a n y T y p e z b w N T n L X > < a : K e y V a l u e O f D i a g r a m O b j e c t K e y a n y T y p e z b w N T n L X > < a : K e y > < K e y > M e a s u r e s \ C o u n t   o f   m o t i v e \ T a g I n f o \ V a l u e < / K e y > < / a : K e y > < a : V a l u e   i : t y p e = " M e a s u r e G r i d V i e w S t a t e I D i a g r a m T a g A d d i t i o n a l I n f o " / > < / a : K e y V a l u e O f D i a g r a m O b j e c t K e y a n y T y p e z b w N T n L X > < a : K e y V a l u e O f D i a g r a m O b j e c t K e y a n y T y p e z b w N T n L X > < a : K e y > < K e y > M e a s u r e s \ C o u n t   o f   c i t y < / K e y > < / a : K e y > < a : V a l u e   i : t y p e = " M e a s u r e G r i d N o d e V i e w S t a t e " > < C o l u m n > 8 < / C o l u m n > < L a y e d O u t > t r u e < / L a y e d O u t > < W a s U I I n v i s i b l e > t r u e < / W a s U I I n v i s i b l e > < / a : V a l u e > < / a : K e y V a l u e O f D i a g r a m O b j e c t K e y a n y T y p e z b w N T n L X > < a : K e y V a l u e O f D i a g r a m O b j e c t K e y a n y T y p e z b w N T n L X > < a : K e y > < K e y > M e a s u r e s \ C o u n t   o f   c i t y \ T a g I n f o \ F o r m u l a < / K e y > < / a : K e y > < a : V a l u e   i : t y p e = " M e a s u r e G r i d V i e w S t a t e I D i a g r a m T a g A d d i t i o n a l I n f o " / > < / a : K e y V a l u e O f D i a g r a m O b j e c t K e y a n y T y p e z b w N T n L X > < a : K e y V a l u e O f D i a g r a m O b j e c t K e y a n y T y p e z b w N T n L X > < a : K e y > < K e y > M e a s u r e s \ C o u n t   o f   c i t y \ T a g I n f o \ V a l u e < / K e y > < / a : K e y > < a : V a l u e   i : t y p e = " M e a s u r e G r i d V i e w S t a t e I D i a g r a m T a g A d d i t i o n a l I n f o " / > < / a : K e y V a l u e O f D i a g r a m O b j e c t K e y a n y T y p e z b w N T n L X > < a : K e y V a l u e O f D i a g r a m O b j e c t K e y a n y T y p e z b w N T n L X > < a : K e y > < K e y > M e a s u r e s \ D i s t i n c t   C o u n t   o f   c i t y < / K e y > < / a : K e y > < a : V a l u e   i : t y p e = " M e a s u r e G r i d N o d e V i e w S t a t e " > < C o l u m n > 8 < / C o l u m n > < L a y e d O u t > t r u e < / L a y e d O u t > < R o w > 1 < / R o w > < W a s U I I n v i s i b l e > t r u e < / W a s U I I n v i s i b l e > < / a : V a l u e > < / a : K e y V a l u e O f D i a g r a m O b j e c t K e y a n y T y p e z b w N T n L X > < a : K e y V a l u e O f D i a g r a m O b j e c t K e y a n y T y p e z b w N T n L X > < a : K e y > < K e y > M e a s u r e s \ D i s t i n c t   C o u n t   o f   c i t y \ T a g I n f o \ F o r m u l a < / K e y > < / a : K e y > < a : V a l u e   i : t y p e = " M e a s u r e G r i d V i e w S t a t e I D i a g r a m T a g A d d i t i o n a l I n f o " / > < / a : K e y V a l u e O f D i a g r a m O b j e c t K e y a n y T y p e z b w N T n L X > < a : K e y V a l u e O f D i a g r a m O b j e c t K e y a n y T y p e z b w N T n L X > < a : K e y > < K e y > M e a s u r e s \ D i s t i n c t   C o u n t   o f   c i t y \ T a g I n f o \ V a l u e < / K e y > < / a : K e y > < a : V a l u e   i : t y p e = " M e a s u r e G r i d V i e w S t a t e I D i a g r a m T a g A d d i t i o n a l I n f o " / > < / a : K e y V a l u e O f D i a g r a m O b j e c t K e y a n y T y p e z b w N T n L X > < a : K e y V a l u e O f D i a g r a m O b j e c t K e y a n y T y p e z b w N T n L X > < a : K e y > < K e y > M e a s u r e s \ C o u n t   o f   a t t a c k t y p e 1 _ t x t < / K e y > < / a : K e y > < a : V a l u e   i : t y p e = " M e a s u r e G r i d N o d e V i e w S t a t e " > < C o l u m n > 1 5 < / C o l u m n > < L a y e d O u t > t r u e < / L a y e d O u t > < W a s U I I n v i s i b l e > t r u e < / W a s U I I n v i s i b l e > < / a : V a l u e > < / a : K e y V a l u e O f D i a g r a m O b j e c t K e y a n y T y p e z b w N T n L X > < a : K e y V a l u e O f D i a g r a m O b j e c t K e y a n y T y p e z b w N T n L X > < a : K e y > < K e y > M e a s u r e s \ C o u n t   o f   a t t a c k t y p e 1 _ t x t \ T a g I n f o \ F o r m u l a < / K e y > < / a : K e y > < a : V a l u e   i : t y p e = " M e a s u r e G r i d V i e w S t a t e I D i a g r a m T a g A d d i t i o n a l I n f o " / > < / a : K e y V a l u e O f D i a g r a m O b j e c t K e y a n y T y p e z b w N T n L X > < a : K e y V a l u e O f D i a g r a m O b j e c t K e y a n y T y p e z b w N T n L X > < a : K e y > < K e y > M e a s u r e s \ C o u n t   o f   a t t a c k t y p e 1 _ t x t \ T a g I n f o \ V a l u e < / K e y > < / a : K e y > < a : V a l u e   i : t y p e = " M e a s u r e G r i d V i e w S t a t e I D i a g r a m T a g A d d i t i o n a l I n f o " / > < / a : K e y V a l u e O f D i a g r a m O b j e c t K e y a n y T y p e z b w N T n L X > < a : K e y V a l u e O f D i a g r a m O b j e c t K e y a n y T y p e z b w N T n L X > < a : K e y > < K e y > M e a s u r e s \ C o u n t   o f   n a t l t y 1 _ t x t < / K e y > < / a : K e y > < a : V a l u e   i : t y p e = " M e a s u r e G r i d N o d e V i e w S t a t e " > < C o l u m n > 2 2 < / C o l u m n > < L a y e d O u t > t r u e < / L a y e d O u t > < W a s U I I n v i s i b l e > t r u e < / W a s U I I n v i s i b l e > < / a : V a l u e > < / a : K e y V a l u e O f D i a g r a m O b j e c t K e y a n y T y p e z b w N T n L X > < a : K e y V a l u e O f D i a g r a m O b j e c t K e y a n y T y p e z b w N T n L X > < a : K e y > < K e y > M e a s u r e s \ C o u n t   o f   n a t l t y 1 _ t x t \ T a g I n f o \ F o r m u l a < / K e y > < / a : K e y > < a : V a l u e   i : t y p e = " M e a s u r e G r i d V i e w S t a t e I D i a g r a m T a g A d d i t i o n a l I n f o " / > < / a : K e y V a l u e O f D i a g r a m O b j e c t K e y a n y T y p e z b w N T n L X > < a : K e y V a l u e O f D i a g r a m O b j e c t K e y a n y T y p e z b w N T n L X > < a : K e y > < K e y > M e a s u r e s \ C o u n t   o f   n a t l t y 1 _ t x t \ T a g I n f o \ V a l u e < / K e y > < / a : K e y > < a : V a l u e   i : t y p e = " M e a s u r e G r i d V i e w S t a t e I D i a g r a m T a g A d d i t i o n a l I n f o " / > < / a : K e y V a l u e O f D i a g r a m O b j e c t K e y a n y T y p e z b w N T n L X > < a : K e y V a l u e O f D i a g r a m O b j e c t K e y a n y T y p e z b w N T n L X > < a : K e y > < K e y > M e a s u r e s \ S u m   o f   n k i l l < / K e y > < / a : K e y > < a : V a l u e   i : t y p e = " M e a s u r e G r i d N o d e V i e w S t a t e " > < C o l u m n > 3 2 < / C o l u m n > < L a y e d O u t > t r u e < / L a y e d O u t > < W a s U I I n v i s i b l e > t r u e < / W a s U I I n v i s i b l e > < / a : V a l u e > < / a : K e y V a l u e O f D i a g r a m O b j e c t K e y a n y T y p e z b w N T n L X > < a : K e y V a l u e O f D i a g r a m O b j e c t K e y a n y T y p e z b w N T n L X > < a : K e y > < K e y > M e a s u r e s \ S u m   o f   n k i l l \ T a g I n f o \ F o r m u l a < / K e y > < / a : K e y > < a : V a l u e   i : t y p e = " M e a s u r e G r i d V i e w S t a t e I D i a g r a m T a g A d d i t i o n a l I n f o " / > < / a : K e y V a l u e O f D i a g r a m O b j e c t K e y a n y T y p e z b w N T n L X > < a : K e y V a l u e O f D i a g r a m O b j e c t K e y a n y T y p e z b w N T n L X > < a : K e y > < K e y > M e a s u r e s \ S u m   o f   n k i l l \ T a g I n f o \ V a l u e < / K e y > < / a : K e y > < a : V a l u e   i : t y p e = " M e a s u r e G r i d V i e w S t a t e I D i a g r a m T a g A d d i t i o n a l I n f o " / > < / a : K e y V a l u e O f D i a g r a m O b j e c t K e y a n y T y p e z b w N T n L X > < a : K e y V a l u e O f D i a g r a m O b j e c t K e y a n y T y p e z b w N T n L X > < a : K e y > < K e y > M e a s u r e s \ S u m   o f   n w o u n d < / K e y > < / a : K e y > < a : V a l u e   i : t y p e = " M e a s u r e G r i d N o d e V i e w S t a t e " > < C o l u m n > 3 3 < / C o l u m n > < L a y e d O u t > t r u e < / L a y e d O u t > < W a s U I I n v i s i b l e > t r u e < / W a s U I I n v i s i b l e > < / a : V a l u e > < / a : K e y V a l u e O f D i a g r a m O b j e c t K e y a n y T y p e z b w N T n L X > < a : K e y V a l u e O f D i a g r a m O b j e c t K e y a n y T y p e z b w N T n L X > < a : K e y > < K e y > M e a s u r e s \ S u m   o f   n w o u n d \ T a g I n f o \ F o r m u l a < / K e y > < / a : K e y > < a : V a l u e   i : t y p e = " M e a s u r e G r i d V i e w S t a t e I D i a g r a m T a g A d d i t i o n a l I n f o " / > < / a : K e y V a l u e O f D i a g r a m O b j e c t K e y a n y T y p e z b w N T n L X > < a : K e y V a l u e O f D i a g r a m O b j e c t K e y a n y T y p e z b w N T n L X > < a : K e y > < K e y > M e a s u r e s \ S u m   o f   n w o u n d \ T a g I n f o \ V a l u e < / K e y > < / a : K e y > < a : V a l u e   i : t y p e = " M e a s u r e G r i d V i e w S t a t e I D i a g r a m T a g A d d i t i o n a l I n f o " / > < / a : K e y V a l u e O f D i a g r a m O b j e c t K e y a n y T y p e z b w N T n L X > < a : K e y V a l u e O f D i a g r a m O b j e c t K e y a n y T y p e z b w N T n L X > < a : K e y > < K e y > M e a s u r e s \ C o u n t   o f   n w o u n d < / K e y > < / a : K e y > < a : V a l u e   i : t y p e = " M e a s u r e G r i d N o d e V i e w S t a t e " > < C o l u m n > 3 3 < / C o l u m n > < L a y e d O u t > t r u e < / L a y e d O u t > < R o w > 1 < / R o w > < W a s U I I n v i s i b l e > t r u e < / W a s U I I n v i s i b l e > < / a : V a l u e > < / a : K e y V a l u e O f D i a g r a m O b j e c t K e y a n y T y p e z b w N T n L X > < a : K e y V a l u e O f D i a g r a m O b j e c t K e y a n y T y p e z b w N T n L X > < a : K e y > < K e y > M e a s u r e s \ C o u n t   o f   n w o u n d \ T a g I n f o \ F o r m u l a < / K e y > < / a : K e y > < a : V a l u e   i : t y p e = " M e a s u r e G r i d V i e w S t a t e I D i a g r a m T a g A d d i t i o n a l I n f o " / > < / a : K e y V a l u e O f D i a g r a m O b j e c t K e y a n y T y p e z b w N T n L X > < a : K e y V a l u e O f D i a g r a m O b j e c t K e y a n y T y p e z b w N T n L X > < a : K e y > < K e y > M e a s u r e s \ C o u n t   o f   n w o u n d \ T a g I n f o \ V a l u e < / K e y > < / a : K e y > < a : V a l u e   i : t y p e = " M e a s u r e G r i d V i e w S t a t e I D i a g r a m T a g A d d i t i o n a l I n f o " / > < / a : K e y V a l u e O f D i a g r a m O b j e c t K e y a n y T y p e z b w N T n L X > < a : K e y V a l u e O f D i a g r a m O b j e c t K e y a n y T y p e z b w N T n L X > < a : K e y > < K e y > M e a s u r e s \ S u m   o f   n a t l t y 1 < / K e y > < / a : K e y > < a : V a l u e   i : t y p e = " M e a s u r e G r i d N o d e V i e w S t a t e " > < C o l u m n > 2 1 < / C o l u m n > < L a y e d O u t > t r u e < / L a y e d O u t > < W a s U I I n v i s i b l e > t r u e < / W a s U I I n v i s i b l e > < / a : V a l u e > < / a : K e y V a l u e O f D i a g r a m O b j e c t K e y a n y T y p e z b w N T n L X > < a : K e y V a l u e O f D i a g r a m O b j e c t K e y a n y T y p e z b w N T n L X > < a : K e y > < K e y > M e a s u r e s \ S u m   o f   n a t l t y 1 \ T a g I n f o \ F o r m u l a < / K e y > < / a : K e y > < a : V a l u e   i : t y p e = " M e a s u r e G r i d V i e w S t a t e I D i a g r a m T a g A d d i t i o n a l I n f o " / > < / a : K e y V a l u e O f D i a g r a m O b j e c t K e y a n y T y p e z b w N T n L X > < a : K e y V a l u e O f D i a g r a m O b j e c t K e y a n y T y p e z b w N T n L X > < a : K e y > < K e y > M e a s u r e s \ S u m   o f   n a t l t y 1 \ T a g I n f o \ V a l u e < / K e y > < / a : K e y > < a : V a l u e   i : t y p e = " M e a s u r e G r i d V i e w S t a t e I D i a g r a m T a g A d d i t i o n a l I n f o " / > < / a : K e y V a l u e O f D i a g r a m O b j e c t K e y a n y T y p e z b w N T n L X > < a : K e y V a l u e O f D i a g r a m O b j e c t K e y a n y T y p e z b w N T n L X > < a : K e y > < K e y > M e a s u r e s \ C o u n t   o f   n a t l t y 1 < / K e y > < / a : K e y > < a : V a l u e   i : t y p e = " M e a s u r e G r i d N o d e V i e w S t a t e " > < C o l u m n > 2 1 < / C o l u m n > < L a y e d O u t > t r u e < / L a y e d O u t > < R o w > 1 < / R o w > < W a s U I I n v i s i b l e > t r u e < / W a s U I I n v i s i b l e > < / a : V a l u e > < / a : K e y V a l u e O f D i a g r a m O b j e c t K e y a n y T y p e z b w N T n L X > < a : K e y V a l u e O f D i a g r a m O b j e c t K e y a n y T y p e z b w N T n L X > < a : K e y > < K e y > M e a s u r e s \ C o u n t   o f   n a t l t y 1 \ T a g I n f o \ F o r m u l a < / K e y > < / a : K e y > < a : V a l u e   i : t y p e = " M e a s u r e G r i d V i e w S t a t e I D i a g r a m T a g A d d i t i o n a l I n f o " / > < / a : K e y V a l u e O f D i a g r a m O b j e c t K e y a n y T y p e z b w N T n L X > < a : K e y V a l u e O f D i a g r a m O b j e c t K e y a n y T y p e z b w N T n L X > < a : K e y > < K e y > M e a s u r e s \ C o u n t   o f   n a t l t y 1 \ T a g I n f o \ V a l u e < / K e y > < / a : K e y > < a : V a l u e   i : t y p e = " M e a s u r e G r i d V i e w S t a t e I D i a g r a m T a g A d d i t i o n a l I n f o " / > < / a : K e y V a l u e O f D i a g r a m O b j e c t K e y a n y T y p e z b w N T n L X > < a : K e y V a l u e O f D i a g r a m O b j e c t K e y a n y T y p e z b w N T n L X > < a : K e y > < K e y > M e a s u r e s \ C o u n t   o f   n k i l l < / K e y > < / a : K e y > < a : V a l u e   i : t y p e = " M e a s u r e G r i d N o d e V i e w S t a t e " > < C o l u m n > 3 2 < / C o l u m n > < L a y e d O u t > t r u e < / L a y e d O u t > < R o w > 1 < / R o w > < W a s U I I n v i s i b l e > t r u e < / W a s U I I n v i s i b l e > < / a : V a l u e > < / a : K e y V a l u e O f D i a g r a m O b j e c t K e y a n y T y p e z b w N T n L X > < a : K e y V a l u e O f D i a g r a m O b j e c t K e y a n y T y p e z b w N T n L X > < a : K e y > < K e y > M e a s u r e s \ C o u n t   o f   n k i l l \ T a g I n f o \ F o r m u l a < / K e y > < / a : K e y > < a : V a l u e   i : t y p e = " M e a s u r e G r i d V i e w S t a t e I D i a g r a m T a g A d d i t i o n a l I n f o " / > < / a : K e y V a l u e O f D i a g r a m O b j e c t K e y a n y T y p e z b w N T n L X > < a : K e y V a l u e O f D i a g r a m O b j e c t K e y a n y T y p e z b w N T n L X > < a : K e y > < K e y > M e a s u r e s \ C o u n t   o f   n k i l l \ T a g I n f o \ V a l u e < / K e y > < / a : K e y > < a : V a l u e   i : t y p e = " M e a s u r e G r i d V i e w S t a t e I D i a g r a m T a g A d d i t i o n a l I n f o " / > < / a : K e y V a l u e O f D i a g r a m O b j e c t K e y a n y T y p e z b w N T n L X > < a : K e y V a l u e O f D i a g r a m O b j e c t K e y a n y T y p e z b w N T n L X > < a : K e y > < K e y > M e a s u r e s \ S u m   o f   s u i c i d e < / K e y > < / a : K e y > < a : V a l u e   i : t y p e = " M e a s u r e G r i d N o d e V i e w S t a t e " > < C o l u m n > 1 3 < / C o l u m n > < L a y e d O u t > t r u e < / L a y e d O u t > < W a s U I I n v i s i b l e > t r u e < / W a s U I I n v i s i b l e > < / a : V a l u e > < / a : K e y V a l u e O f D i a g r a m O b j e c t K e y a n y T y p e z b w N T n L X > < a : K e y V a l u e O f D i a g r a m O b j e c t K e y a n y T y p e z b w N T n L X > < a : K e y > < K e y > M e a s u r e s \ S u m   o f   s u i c i d e \ T a g I n f o \ F o r m u l a < / K e y > < / a : K e y > < a : V a l u e   i : t y p e = " M e a s u r e G r i d V i e w S t a t e I D i a g r a m T a g A d d i t i o n a l I n f o " / > < / a : K e y V a l u e O f D i a g r a m O b j e c t K e y a n y T y p e z b w N T n L X > < a : K e y V a l u e O f D i a g r a m O b j e c t K e y a n y T y p e z b w N T n L X > < a : K e y > < K e y > M e a s u r e s \ S u m   o f   s u i c i d e \ T a g I n f o \ V a l u e < / K e y > < / a : K e y > < a : V a l u e   i : t y p e = " M e a s u r e G r i d V i e w S t a t e I D i a g r a m T a g A d d i t i o n a l I n f o " / > < / a : K e y V a l u e O f D i a g r a m O b j e c t K e y a n y T y p e z b w N T n L X > < a : K e y V a l u e O f D i a g r a m O b j e c t K e y a n y T y p e z b w N T n L X > < a : K e y > < K e y > M e a s u r e s \ S u m   o f   m u l t i p l e < / K e y > < / a : K e y > < a : V a l u e   i : t y p e = " M e a s u r e G r i d N o d e V i e w S t a t e " > < C o l u m n > 1 1 < / C o l u m n > < L a y e d O u t > t r u e < / L a y e d O u t > < W a s U I I n v i s i b l e > t r u e < / W a s U I I n v i s i b l e > < / a : V a l u e > < / a : K e y V a l u e O f D i a g r a m O b j e c t K e y a n y T y p e z b w N T n L X > < a : K e y V a l u e O f D i a g r a m O b j e c t K e y a n y T y p e z b w N T n L X > < a : K e y > < K e y > M e a s u r e s \ S u m   o f   m u l t i p l e \ T a g I n f o \ F o r m u l a < / K e y > < / a : K e y > < a : V a l u e   i : t y p e = " M e a s u r e G r i d V i e w S t a t e I D i a g r a m T a g A d d i t i o n a l I n f o " / > < / a : K e y V a l u e O f D i a g r a m O b j e c t K e y a n y T y p e z b w N T n L X > < a : K e y V a l u e O f D i a g r a m O b j e c t K e y a n y T y p e z b w N T n L X > < a : K e y > < K e y > M e a s u r e s \ S u m   o f   m u l t i p l e \ T a g I n f o \ V a l u e < / K e y > < / a : K e y > < a : V a l u e   i : t y p e = " M e a s u r e G r i d V i e w S t a t e I D i a g r a m T a g A d d i t i o n a l I n f o " / > < / a : K e y V a l u e O f D i a g r a m O b j e c t K e y a n y T y p e z b w N T n L X > < a : K e y V a l u e O f D i a g r a m O b j e c t K e y a n y T y p e z b w N T n L X > < a : K e y > < K e y > M e a s u r e s \ C o u n t   o f   c l a i m m o d e _ t x t < / K e y > < / a : K e y > < a : V a l u e   i : t y p e = " M e a s u r e G r i d N o d e V i e w S t a t e " > < C o l u m n > 2 7 < / C o l u m n > < L a y e d O u t > t r u e < / L a y e d O u t > < W a s U I I n v i s i b l e > t r u e < / W a s U I I n v i s i b l e > < / a : V a l u e > < / a : K e y V a l u e O f D i a g r a m O b j e c t K e y a n y T y p e z b w N T n L X > < a : K e y V a l u e O f D i a g r a m O b j e c t K e y a n y T y p e z b w N T n L X > < a : K e y > < K e y > M e a s u r e s \ C o u n t   o f   c l a i m m o d e _ t x t \ T a g I n f o \ F o r m u l a < / K e y > < / a : K e y > < a : V a l u e   i : t y p e = " M e a s u r e G r i d V i e w S t a t e I D i a g r a m T a g A d d i t i o n a l I n f o " / > < / a : K e y V a l u e O f D i a g r a m O b j e c t K e y a n y T y p e z b w N T n L X > < a : K e y V a l u e O f D i a g r a m O b j e c t K e y a n y T y p e z b w N T n L X > < a : K e y > < K e y > M e a s u r e s \ C o u n t   o f   c l a i m m o d e _ t x t \ T a g I n f o \ V a l u e < / K e y > < / a : K e y > < a : V a l u e   i : t y p e = " M e a s u r e G r i d V i e w S t a t e I D i a g r a m T a g A d d i t i o n a l I n f o " / > < / a : K e y V a l u e O f D i a g r a m O b j e c t K e y a n y T y p e z b w N T n L X > < a : K e y V a l u e O f D i a g r a m O b j e c t K e y a n y T y p e z b w N T n L X > < a : K e y > < K e y > M e a s u r e s \ C o u n t   o f   t a r g t y p e 1 _ t x t < / K e y > < / a : K e y > < a : V a l u e   i : t y p e = " M e a s u r e G r i d N o d e V i e w S t a t e " > < C o l u m n > 1 7 < / C o l u m n > < L a y e d O u t > t r u e < / L a y e d O u t > < W a s U I I n v i s i b l e > t r u e < / W a s U I I n v i s i b l e > < / a : V a l u e > < / a : K e y V a l u e O f D i a g r a m O b j e c t K e y a n y T y p e z b w N T n L X > < a : K e y V a l u e O f D i a g r a m O b j e c t K e y a n y T y p e z b w N T n L X > < a : K e y > < K e y > M e a s u r e s \ C o u n t   o f   t a r g t y p e 1 _ t x t \ T a g I n f o \ F o r m u l a < / K e y > < / a : K e y > < a : V a l u e   i : t y p e = " M e a s u r e G r i d V i e w S t a t e I D i a g r a m T a g A d d i t i o n a l I n f o " / > < / a : K e y V a l u e O f D i a g r a m O b j e c t K e y a n y T y p e z b w N T n L X > < a : K e y V a l u e O f D i a g r a m O b j e c t K e y a n y T y p e z b w N T n L X > < a : K e y > < K e y > M e a s u r e s \ C o u n t   o f   t a r g t y p e 1 _ t x t \ T a g I n f o \ V a l u e < / K e y > < / a : K e y > < a : V a l u e   i : t y p e = " M e a s u r e G r i d V i e w S t a t e I D i a g r a m T a g A d d i t i o n a l I n f o " / > < / a : K e y V a l u e O f D i a g r a m O b j e c t K e y a n y T y p e z b w N T n L X > < a : K e y V a l u e O f D i a g r a m O b j e c t K e y a n y T y p e z b w N T n L X > < a : K e y > < K e y > M e a s u r e s \ C o u n t   o f   t a r g s u b t y p e 1 _ t x t < / K e y > < / a : K e y > < a : V a l u e   i : t y p e = " M e a s u r e G r i d N o d e V i e w S t a t e " > < C o l u m n > 1 9 < / C o l u m n > < L a y e d O u t > t r u e < / L a y e d O u t > < W a s U I I n v i s i b l e > t r u e < / W a s U I I n v i s i b l e > < / a : V a l u e > < / a : K e y V a l u e O f D i a g r a m O b j e c t K e y a n y T y p e z b w N T n L X > < a : K e y V a l u e O f D i a g r a m O b j e c t K e y a n y T y p e z b w N T n L X > < a : K e y > < K e y > M e a s u r e s \ C o u n t   o f   t a r g s u b t y p e 1 _ t x t \ T a g I n f o \ F o r m u l a < / K e y > < / a : K e y > < a : V a l u e   i : t y p e = " M e a s u r e G r i d V i e w S t a t e I D i a g r a m T a g A d d i t i o n a l I n f o " / > < / a : K e y V a l u e O f D i a g r a m O b j e c t K e y a n y T y p e z b w N T n L X > < a : K e y V a l u e O f D i a g r a m O b j e c t K e y a n y T y p e z b w N T n L X > < a : K e y > < K e y > M e a s u r e s \ C o u n t   o f   t a r g s u b t y p e 1 _ t x t \ T a g I n f o \ V a l u e < / K e y > < / a : K e y > < a : V a l u e   i : t y p e = " M e a s u r e G r i d V i e w S t a t e I D i a g r a m T a g A d d i t i o n a l I n f o " / > < / a : K e y V a l u e O f D i a g r a m O b j e c t K e y a n y T y p e z b w N T n L X > < a : K e y V a l u e O f D i a g r a m O b j e c t K e y a n y T y p e z b w N T n L X > < a : K e y > < K e y > C o l u m n s \ i y e a r < / K e y > < / a : K e y > < a : V a l u e   i : t y p e = " M e a s u r e G r i d N o d e V i e w S t a t e " > < L a y e d O u t > t r u e < / L a y e d O u t > < / a : V a l u e > < / a : K e y V a l u e O f D i a g r a m O b j e c t K e y a n y T y p e z b w N T n L X > < a : K e y V a l u e O f D i a g r a m O b j e c t K e y a n y T y p e z b w N T n L X > < a : K e y > < K e y > C o l u m n s \ i m o n t h < / K e y > < / a : K e y > < a : V a l u e   i : t y p e = " M e a s u r e G r i d N o d e V i e w S t a t e " > < C o l u m n > 1 < / C o l u m n > < L a y e d O u t > t r u e < / L a y e d O u t > < / a : V a l u e > < / a : K e y V a l u e O f D i a g r a m O b j e c t K e y a n y T y p e z b w N T n L X > < a : K e y V a l u e O f D i a g r a m O b j e c t K e y a n y T y p e z b w N T n L X > < a : K e y > < K e y > C o l u m n s \ i d a y < / 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 C o l u m n s \ c o u n t r y _ t x t < / K e y > < / a : K e y > < a : V a l u e   i : t y p e = " M e a s u r e G r i d N o d e V i e w S t a t e " > < C o l u m n > 4 < / C o l u m n > < L a y e d O u t > t r u e < / L a y e d O u t > < / a : V a l u e > < / a : K e y V a l u e O f D i a g r a m O b j e c t K e y a n y T y p e z b w N T n L X > < a : K e y V a l u e O f D i a g r a m O b j e c t K e y a n y T y p e z b w N T n L X > < a : K e y > < K e y > C o l u m n s \ r e g i o n < / K e y > < / a : K e y > < a : V a l u e   i : t y p e = " M e a s u r e G r i d N o d e V i e w S t a t e " > < C o l u m n > 5 < / C o l u m n > < L a y e d O u t > t r u e < / L a y e d O u t > < / a : V a l u e > < / a : K e y V a l u e O f D i a g r a m O b j e c t K e y a n y T y p e z b w N T n L X > < a : K e y V a l u e O f D i a g r a m O b j e c t K e y a n y T y p e z b w N T n L X > < a : K e y > < K e y > C o l u m n s \ r e g i o n _ t x t < / K e y > < / a : K e y > < a : V a l u e   i : t y p e = " M e a s u r e G r i d N o d e V i e w S t a t e " > < C o l u m n > 6 < / C o l u m n > < L a y e d O u t > t r u e < / L a y e d O u t > < / a : V a l u e > < / a : K e y V a l u e O f D i a g r a m O b j e c t K e y a n y T y p e z b w N T n L X > < a : K e y V a l u e O f D i a g r a m O b j e c t K e y a n y T y p e z b w N T n L X > < a : K e y > < K e y > C o l u m n s \ p r o v s t a t e < / K e y > < / a : K e y > < a : V a l u e   i : t y p e = " M e a s u r e G r i d N o d e V i e w S t a t e " > < C o l u m n > 7 < / C o l u m n > < L a y e d O u t > t r u e < / L a y e d O u t > < / a : V a l u e > < / a : K e y V a l u e O f D i a g r a m O b j e c t K e y a n y T y p e z b w N T n L X > < a : K e y V a l u e O f D i a g r a m O b j e c t K e y a n y T y p e z b w N T n L X > < a : K e y > < K e y > C o l u m n s \ c i t y < / K e y > < / a : K e y > < a : V a l u e   i : t y p e = " M e a s u r e G r i d N o d e V i e w S t a t e " > < C o l u m n > 8 < / C o l u m n > < L a y e d O u t > t r u e < / L a y e d O u t > < / a : V a l u e > < / a : K e y V a l u e O f D i a g r a m O b j e c t K e y a n y T y p e z b w N T n L X > < a : K e y V a l u e O f D i a g r a m O b j e c t K e y a n y T y p e z b w N T n L X > < a : K e y > < K e y > C o l u m n s \ s p e c i f i c i t y < / K e y > < / a : K e y > < a : V a l u e   i : t y p e = " M e a s u r e G r i d N o d e V i e w S t a t e " > < C o l u m n > 9 < / C o l u m n > < L a y e d O u t > t r u e < / L a y e d O u t > < / a : V a l u e > < / a : K e y V a l u e O f D i a g r a m O b j e c t K e y a n y T y p e z b w N T n L X > < a : K e y V a l u e O f D i a g r a m O b j e c t K e y a n y T y p e z b w N T n L X > < a : K e y > < K e y > C o l u m n s \ v i c i n i t y < / K e y > < / a : K e y > < a : V a l u e   i : t y p e = " M e a s u r e G r i d N o d e V i e w S t a t e " > < C o l u m n > 1 0 < / C o l u m n > < L a y e d O u t > t r u e < / L a y e d O u t > < / a : V a l u e > < / a : K e y V a l u e O f D i a g r a m O b j e c t K e y a n y T y p e z b w N T n L X > < a : K e y V a l u e O f D i a g r a m O b j e c t K e y a n y T y p e z b w N T n L X > < a : K e y > < K e y > C o l u m n s \ m u l t i p l e < / K e y > < / a : K e y > < a : V a l u e   i : t y p e = " M e a s u r e G r i d N o d e V i e w S t a t e " > < C o l u m n > 1 1 < / C o l u m n > < L a y e d O u t > t r u e < / L a y e d O u t > < / a : V a l u e > < / a : K e y V a l u e O f D i a g r a m O b j e c t K e y a n y T y p e z b w N T n L X > < a : K e y V a l u e O f D i a g r a m O b j e c t K e y a n y T y p e z b w N T n L X > < a : K e y > < K e y > C o l u m n s \ s u c c e s s < / K e y > < / a : K e y > < a : V a l u e   i : t y p e = " M e a s u r e G r i d N o d e V i e w S t a t e " > < C o l u m n > 1 2 < / C o l u m n > < L a y e d O u t > t r u e < / L a y e d O u t > < / a : V a l u e > < / a : K e y V a l u e O f D i a g r a m O b j e c t K e y a n y T y p e z b w N T n L X > < a : K e y V a l u e O f D i a g r a m O b j e c t K e y a n y T y p e z b w N T n L X > < a : K e y > < K e y > C o l u m n s \ s u i c i d e < / K e y > < / a : K e y > < a : V a l u e   i : t y p e = " M e a s u r e G r i d N o d e V i e w S t a t e " > < C o l u m n > 1 3 < / C o l u m n > < L a y e d O u t > t r u e < / L a y e d O u t > < / a : V a l u e > < / a : K e y V a l u e O f D i a g r a m O b j e c t K e y a n y T y p e z b w N T n L X > < a : K e y V a l u e O f D i a g r a m O b j e c t K e y a n y T y p e z b w N T n L X > < a : K e y > < K e y > C o l u m n s \ a t t a c k t y p e 1 < / K e y > < / a : K e y > < a : V a l u e   i : t y p e = " M e a s u r e G r i d N o d e V i e w S t a t e " > < C o l u m n > 1 4 < / C o l u m n > < L a y e d O u t > t r u e < / L a y e d O u t > < / a : V a l u e > < / a : K e y V a l u e O f D i a g r a m O b j e c t K e y a n y T y p e z b w N T n L X > < a : K e y V a l u e O f D i a g r a m O b j e c t K e y a n y T y p e z b w N T n L X > < a : K e y > < K e y > C o l u m n s \ a t t a c k t y p e 1 _ t x t < / K e y > < / a : K e y > < a : V a l u e   i : t y p e = " M e a s u r e G r i d N o d e V i e w S t a t e " > < C o l u m n > 1 5 < / C o l u m n > < L a y e d O u t > t r u e < / L a y e d O u t > < / a : V a l u e > < / a : K e y V a l u e O f D i a g r a m O b j e c t K e y a n y T y p e z b w N T n L X > < a : K e y V a l u e O f D i a g r a m O b j e c t K e y a n y T y p e z b w N T n L X > < a : K e y > < K e y > C o l u m n s \ t a r g t y p e 1 < / K e y > < / a : K e y > < a : V a l u e   i : t y p e = " M e a s u r e G r i d N o d e V i e w S t a t e " > < C o l u m n > 1 6 < / C o l u m n > < L a y e d O u t > t r u e < / L a y e d O u t > < / a : V a l u e > < / a : K e y V a l u e O f D i a g r a m O b j e c t K e y a n y T y p e z b w N T n L X > < a : K e y V a l u e O f D i a g r a m O b j e c t K e y a n y T y p e z b w N T n L X > < a : K e y > < K e y > C o l u m n s \ t a r g t y p e 1 _ t x t < / K e y > < / a : K e y > < a : V a l u e   i : t y p e = " M e a s u r e G r i d N o d e V i e w S t a t e " > < C o l u m n > 1 7 < / C o l u m n > < L a y e d O u t > t r u e < / L a y e d O u t > < / a : V a l u e > < / a : K e y V a l u e O f D i a g r a m O b j e c t K e y a n y T y p e z b w N T n L X > < a : K e y V a l u e O f D i a g r a m O b j e c t K e y a n y T y p e z b w N T n L X > < a : K e y > < K e y > C o l u m n s \ t a r g s u b t y p e 1 < / K e y > < / a : K e y > < a : V a l u e   i : t y p e = " M e a s u r e G r i d N o d e V i e w S t a t e " > < C o l u m n > 1 8 < / C o l u m n > < L a y e d O u t > t r u e < / L a y e d O u t > < / a : V a l u e > < / a : K e y V a l u e O f D i a g r a m O b j e c t K e y a n y T y p e z b w N T n L X > < a : K e y V a l u e O f D i a g r a m O b j e c t K e y a n y T y p e z b w N T n L X > < a : K e y > < K e y > C o l u m n s \ t a r g s u b t y p e 1 _ t x t < / K e y > < / a : K e y > < a : V a l u e   i : t y p e = " M e a s u r e G r i d N o d e V i e w S t a t e " > < C o l u m n > 1 9 < / C o l u m n > < L a y e d O u t > t r u e < / L a y e d O u t > < / a : V a l u e > < / a : K e y V a l u e O f D i a g r a m O b j e c t K e y a n y T y p e z b w N T n L X > < a : K e y V a l u e O f D i a g r a m O b j e c t K e y a n y T y p e z b w N T n L X > < a : K e y > < K e y > C o l u m n s \ t a r g e t 1 < / K e y > < / a : K e y > < a : V a l u e   i : t y p e = " M e a s u r e G r i d N o d e V i e w S t a t e " > < C o l u m n > 2 0 < / C o l u m n > < L a y e d O u t > t r u e < / L a y e d O u t > < / a : V a l u e > < / a : K e y V a l u e O f D i a g r a m O b j e c t K e y a n y T y p e z b w N T n L X > < a : K e y V a l u e O f D i a g r a m O b j e c t K e y a n y T y p e z b w N T n L X > < a : K e y > < K e y > C o l u m n s \ n a t l t y 1 < / K e y > < / a : K e y > < a : V a l u e   i : t y p e = " M e a s u r e G r i d N o d e V i e w S t a t e " > < C o l u m n > 2 1 < / C o l u m n > < L a y e d O u t > t r u e < / L a y e d O u t > < / a : V a l u e > < / a : K e y V a l u e O f D i a g r a m O b j e c t K e y a n y T y p e z b w N T n L X > < a : K e y V a l u e O f D i a g r a m O b j e c t K e y a n y T y p e z b w N T n L X > < a : K e y > < K e y > C o l u m n s \ n a t l t y 1 _ t x t < / K e y > < / a : K e y > < a : V a l u e   i : t y p e = " M e a s u r e G r i d N o d e V i e w S t a t e " > < C o l u m n > 2 2 < / C o l u m n > < L a y e d O u t > t r u e < / L a y e d O u t > < / a : V a l u e > < / a : K e y V a l u e O f D i a g r a m O b j e c t K e y a n y T y p e z b w N T n L X > < a : K e y V a l u e O f D i a g r a m O b j e c t K e y a n y T y p e z b w N T n L X > < a : K e y > < K e y > C o l u m n s \ g n a m e < / K e y > < / a : K e y > < a : V a l u e   i : t y p e = " M e a s u r e G r i d N o d e V i e w S t a t e " > < C o l u m n > 2 3 < / C o l u m n > < L a y e d O u t > t r u e < / L a y e d O u t > < / a : V a l u e > < / a : K e y V a l u e O f D i a g r a m O b j e c t K e y a n y T y p e z b w N T n L X > < a : K e y V a l u e O f D i a g r a m O b j e c t K e y a n y T y p e z b w N T n L X > < a : K e y > < K e y > C o l u m n s \ m o t i v e < / K e y > < / a : K e y > < a : V a l u e   i : t y p e = " M e a s u r e G r i d N o d e V i e w S t a t e " > < C o l u m n > 2 4 < / C o l u m n > < L a y e d O u t > t r u e < / L a y e d O u t > < / a : V a l u e > < / a : K e y V a l u e O f D i a g r a m O b j e c t K e y a n y T y p e z b w N T n L X > < a : K e y V a l u e O f D i a g r a m O b j e c t K e y a n y T y p e z b w N T n L X > < a : K e y > < K e y > C o l u m n s \ g u n c e r t a i n 1 < / K e y > < / a : K e y > < a : V a l u e   i : t y p e = " M e a s u r e G r i d N o d e V i e w S t a t e " > < C o l u m n > 2 5 < / C o l u m n > < L a y e d O u t > t r u e < / L a y e d O u t > < / a : V a l u e > < / a : K e y V a l u e O f D i a g r a m O b j e c t K e y a n y T y p e z b w N T n L X > < a : K e y V a l u e O f D i a g r a m O b j e c t K e y a n y T y p e z b w N T n L X > < a : K e y > < K e y > C o l u m n s \ i n d i v i d u a l < / K e y > < / a : K e y > < a : V a l u e   i : t y p e = " M e a s u r e G r i d N o d e V i e w S t a t e " > < C o l u m n > 2 6 < / C o l u m n > < L a y e d O u t > t r u e < / L a y e d O u t > < / a : V a l u e > < / a : K e y V a l u e O f D i a g r a m O b j e c t K e y a n y T y p e z b w N T n L X > < a : K e y V a l u e O f D i a g r a m O b j e c t K e y a n y T y p e z b w N T n L X > < a : K e y > < K e y > C o l u m n s \ c l a i m m o d e _ t x t < / K e y > < / a : K e y > < a : V a l u e   i : t y p e = " M e a s u r e G r i d N o d e V i e w S t a t e " > < C o l u m n > 2 7 < / C o l u m n > < L a y e d O u t > t r u e < / L a y e d O u t > < / a : V a l u e > < / a : K e y V a l u e O f D i a g r a m O b j e c t K e y a n y T y p e z b w N T n L X > < a : K e y V a l u e O f D i a g r a m O b j e c t K e y a n y T y p e z b w N T n L X > < a : K e y > < K e y > C o l u m n s \ w e a p t y p e 1 < / K e y > < / a : K e y > < a : V a l u e   i : t y p e = " M e a s u r e G r i d N o d e V i e w S t a t e " > < C o l u m n > 2 8 < / C o l u m n > < L a y e d O u t > t r u e < / L a y e d O u t > < / a : V a l u e > < / a : K e y V a l u e O f D i a g r a m O b j e c t K e y a n y T y p e z b w N T n L X > < a : K e y V a l u e O f D i a g r a m O b j e c t K e y a n y T y p e z b w N T n L X > < a : K e y > < K e y > C o l u m n s \ w e a p t y p e 1 _ t x t < / K e y > < / a : K e y > < a : V a l u e   i : t y p e = " M e a s u r e G r i d N o d e V i e w S t a t e " > < C o l u m n > 2 9 < / C o l u m n > < L a y e d O u t > t r u e < / L a y e d O u t > < / a : V a l u e > < / a : K e y V a l u e O f D i a g r a m O b j e c t K e y a n y T y p e z b w N T n L X > < a : K e y V a l u e O f D i a g r a m O b j e c t K e y a n y T y p e z b w N T n L X > < a : K e y > < K e y > C o l u m n s \ w e a p s u b t y p e 1 < / K e y > < / a : K e y > < a : V a l u e   i : t y p e = " M e a s u r e G r i d N o d e V i e w S t a t e " > < C o l u m n > 3 0 < / C o l u m n > < L a y e d O u t > t r u e < / L a y e d O u t > < / a : V a l u e > < / a : K e y V a l u e O f D i a g r a m O b j e c t K e y a n y T y p e z b w N T n L X > < a : K e y V a l u e O f D i a g r a m O b j e c t K e y a n y T y p e z b w N T n L X > < a : K e y > < K e y > C o l u m n s \ w e a p s u b t y p e 1 _ t x t < / K e y > < / a : K e y > < a : V a l u e   i : t y p e = " M e a s u r e G r i d N o d e V i e w S t a t e " > < C o l u m n > 3 1 < / C o l u m n > < L a y e d O u t > t r u e < / L a y e d O u t > < / a : V a l u e > < / a : K e y V a l u e O f D i a g r a m O b j e c t K e y a n y T y p e z b w N T n L X > < a : K e y V a l u e O f D i a g r a m O b j e c t K e y a n y T y p e z b w N T n L X > < a : K e y > < K e y > C o l u m n s \ n k i l l < / K e y > < / a : K e y > < a : V a l u e   i : t y p e = " M e a s u r e G r i d N o d e V i e w S t a t e " > < C o l u m n > 3 2 < / C o l u m n > < L a y e d O u t > t r u e < / L a y e d O u t > < / a : V a l u e > < / a : K e y V a l u e O f D i a g r a m O b j e c t K e y a n y T y p e z b w N T n L X > < a : K e y V a l u e O f D i a g r a m O b j e c t K e y a n y T y p e z b w N T n L X > < a : K e y > < K e y > C o l u m n s \ n w o u n d < / K e y > < / a : K e y > < a : V a l u e   i : t y p e = " M e a s u r e G r i d N o d e V i e w S t a t e " > < C o l u m n > 3 3 < / C o l u m n > < L a y e d O u t > t r u e < / L a y e d O u t > < / a : V a l u e > < / a : K e y V a l u e O f D i a g r a m O b j e c t K e y a n y T y p e z b w N T n L X > < a : K e y V a l u e O f D i a g r a m O b j e c t K e y a n y T y p e z b w N T n L X > < a : K e y > < K e y > C o l u m n s \ p r o p e r t y < / K e y > < / a : K e y > < a : V a l u e   i : t y p e = " M e a s u r e G r i d N o d e V i e w S t a t e " > < C o l u m n > 3 4 < / C o l u m n > < L a y e d O u t > t r u e < / L a y e d O u t > < / a : V a l u e > < / a : K e y V a l u e O f D i a g r a m O b j e c t K e y a n y T y p e z b w N T n L X > < a : K e y V a l u e O f D i a g r a m O b j e c t K e y a n y T y p e z b w N T n L X > < a : K e y > < K e y > L i n k s \ & l t ; C o l u m n s \ S u m   o f   c o u n t r y & g t ; - & l t ; M e a s u r e s \ c o u n t r y & g t ; < / K e y > < / a : K e y > < a : V a l u e   i : t y p e = " M e a s u r e G r i d V i e w S t a t e I D i a g r a m L i n k " / > < / a : K e y V a l u e O f D i a g r a m O b j e c t K e y a n y T y p e z b w N T n L X > < a : K e y V a l u e O f D i a g r a m O b j e c t K e y a n y T y p e z b w N T n L X > < a : K e y > < K e y > L i n k s \ & l t ; C o l u m n s \ S u m   o f   c o u n t r y & g t ; - & l t ; M e a s u r e s \ c o u n t r y & g t ; \ C O L U M N < / K e y > < / a : K e y > < a : V a l u e   i : t y p e = " M e a s u r e G r i d V i e w S t a t e I D i a g r a m L i n k E n d p o i n t " / > < / a : K e y V a l u e O f D i a g r a m O b j e c t K e y a n y T y p e z b w N T n L X > < a : K e y V a l u e O f D i a g r a m O b j e c t K e y a n y T y p e z b w N T n L X > < a : K e y > < K e y > L i n k s \ & l t ; C o l u m n s \ S u m   o f   c o u n t r y & g t ; - & l t ; M e a s u r e s \ c o u n t r y & g t ; \ M E A S U R E 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 L i n k s \ & l t ; C o l u m n s \ C o u n t   o f   c o u n t r y _ t x t & g t ; - & l t ; M e a s u r e s \ c o u n t r y _ t x t & g t ; < / K e y > < / a : K e y > < a : V a l u e   i : t y p e = " M e a s u r e G r i d V i e w S t a t e I D i a g r a m L i n k " / > < / a : K e y V a l u e O f D i a g r a m O b j e c t K e y a n y T y p e z b w N T n L X > < a : K e y V a l u e O f D i a g r a m O b j e c t K e y a n y T y p e z b w N T n L X > < a : K e y > < K e y > L i n k s \ & l t ; C o l u m n s \ C o u n t   o f   c o u n t r y _ t x t & g t ; - & l t ; M e a s u r e s \ c o u n t r y _ t x t & g t ; \ C O L U M N < / K e y > < / a : K e y > < a : V a l u e   i : t y p e = " M e a s u r e G r i d V i e w S t a t e I D i a g r a m L i n k E n d p o i n t " / > < / a : K e y V a l u e O f D i a g r a m O b j e c t K e y a n y T y p e z b w N T n L X > < a : K e y V a l u e O f D i a g r a m O b j e c t K e y a n y T y p e z b w N T n L X > < a : K e y > < K e y > L i n k s \ & l t ; C o l u m n s \ C o u n t   o f   c o u n t r y _ t x t & g t ; - & l t ; M e a s u r e s \ c o u n t r y _ t x t & g t ; \ M E A S U R E < / K e y > < / a : K e y > < a : V a l u e   i : t y p e = " M e a s u r e G r i d V i e w S t a t e I D i a g r a m L i n k E n d p o i n t " / > < / a : K e y V a l u e O f D i a g r a m O b j e c t K e y a n y T y p e z b w N T n L X > < a : K e y V a l u e O f D i a g r a m O b j e c t K e y a n y T y p e z b w N T n L X > < a : K e y > < K e y > L i n k s \ & l t ; C o l u m n s \ S u m   o f   i y e a r & g t ; - & l t ; M e a s u r e s \ i y e a r & g t ; < / K e y > < / a : K e y > < a : V a l u e   i : t y p e = " M e a s u r e G r i d V i e w S t a t e I D i a g r a m L i n k " / > < / a : K e y V a l u e O f D i a g r a m O b j e c t K e y a n y T y p e z b w N T n L X > < a : K e y V a l u e O f D i a g r a m O b j e c t K e y a n y T y p e z b w N T n L X > < a : K e y > < K e y > L i n k s \ & l t ; C o l u m n s \ S u m   o f   i y e a r & g t ; - & l t ; M e a s u r e s \ i y e a r & g t ; \ C O L U M N < / K e y > < / a : K e y > < a : V a l u e   i : t y p e = " M e a s u r e G r i d V i e w S t a t e I D i a g r a m L i n k E n d p o i n t " / > < / a : K e y V a l u e O f D i a g r a m O b j e c t K e y a n y T y p e z b w N T n L X > < a : K e y V a l u e O f D i a g r a m O b j e c t K e y a n y T y p e z b w N T n L X > < a : K e y > < K e y > L i n k s \ & l t ; C o l u m n s \ S u m   o f   i y e a r & g t ; - & l t ; M e a s u r e s \ i y e a r & g t ; \ M E A S U R E < / K e y > < / a : K e y > < a : V a l u e   i : t y p e = " M e a s u r e G r i d V i e w S t a t e I D i a g r a m L i n k E n d p o i n t " / > < / a : K e y V a l u e O f D i a g r a m O b j e c t K e y a n y T y p e z b w N T n L X > < a : K e y V a l u e O f D i a g r a m O b j e c t K e y a n y T y p e z b w N T n L X > < a : K e y > < K e y > L i n k s \ & l t ; C o l u m n s \ C o u n t   o f   i y e a r & g t ; - & l t ; M e a s u r e s \ i y e a r & g t ; < / K e y > < / a : K e y > < a : V a l u e   i : t y p e = " M e a s u r e G r i d V i e w S t a t e I D i a g r a m L i n k " / > < / a : K e y V a l u e O f D i a g r a m O b j e c t K e y a n y T y p e z b w N T n L X > < a : K e y V a l u e O f D i a g r a m O b j e c t K e y a n y T y p e z b w N T n L X > < a : K e y > < K e y > L i n k s \ & l t ; C o l u m n s \ C o u n t   o f   i y e a r & g t ; - & l t ; M e a s u r e s \ i y e a r & g t ; \ C O L U M N < / K e y > < / a : K e y > < a : V a l u e   i : t y p e = " M e a s u r e G r i d V i e w S t a t e I D i a g r a m L i n k E n d p o i n t " / > < / a : K e y V a l u e O f D i a g r a m O b j e c t K e y a n y T y p e z b w N T n L X > < a : K e y V a l u e O f D i a g r a m O b j e c t K e y a n y T y p e z b w N T n L X > < a : K e y > < K e y > L i n k s \ & l t ; C o l u m n s \ C o u n t   o f   i y e a r & g t ; - & l t ; M e a s u r e s \ i y e a r & g t ; \ M E A S U R E < / K e y > < / a : K e y > < a : V a l u e   i : t y p e = " M e a s u r e G r i d V i e w S t a t e I D i a g r a m L i n k E n d p o i n t " / > < / a : K e y V a l u e O f D i a g r a m O b j e c t K e y a n y T y p e z b w N T n L X > < a : K e y V a l u e O f D i a g r a m O b j e c t K e y a n y T y p e z b w N T n L X > < a : K e y > < K e y > L i n k s \ & l t ; C o l u m n s \ M i n   o f   i y e a r & g t ; - & l t ; M e a s u r e s \ i y e a r & g t ; < / K e y > < / a : K e y > < a : V a l u e   i : t y p e = " M e a s u r e G r i d V i e w S t a t e I D i a g r a m L i n k " / > < / a : K e y V a l u e O f D i a g r a m O b j e c t K e y a n y T y p e z b w N T n L X > < a : K e y V a l u e O f D i a g r a m O b j e c t K e y a n y T y p e z b w N T n L X > < a : K e y > < K e y > L i n k s \ & l t ; C o l u m n s \ M i n   o f   i y e a r & g t ; - & l t ; M e a s u r e s \ i y e a r & g t ; \ C O L U M N < / K e y > < / a : K e y > < a : V a l u e   i : t y p e = " M e a s u r e G r i d V i e w S t a t e I D i a g r a m L i n k E n d p o i n t " / > < / a : K e y V a l u e O f D i a g r a m O b j e c t K e y a n y T y p e z b w N T n L X > < a : K e y V a l u e O f D i a g r a m O b j e c t K e y a n y T y p e z b w N T n L X > < a : K e y > < K e y > L i n k s \ & l t ; C o l u m n s \ M i n   o f   i y e a r & g t ; - & l t ; M e a s u r e s \ i y e a r & g t ; \ M E A S U R E < / K e y > < / a : K e y > < a : V a l u e   i : t y p e = " M e a s u r e G r i d V i e w S t a t e I D i a g r a m L i n k E n d p o i n t " / > < / a : K e y V a l u e O f D i a g r a m O b j e c t K e y a n y T y p e z b w N T n L X > < a : K e y V a l u e O f D i a g r a m O b j e c t K e y a n y T y p e z b w N T n L X > < a : K e y > < K e y > L i n k s \ & l t ; C o l u m n s \ M a x   o f   i y e a r & g t ; - & l t ; M e a s u r e s \ i y e a r & g t ; < / K e y > < / a : K e y > < a : V a l u e   i : t y p e = " M e a s u r e G r i d V i e w S t a t e I D i a g r a m L i n k " / > < / a : K e y V a l u e O f D i a g r a m O b j e c t K e y a n y T y p e z b w N T n L X > < a : K e y V a l u e O f D i a g r a m O b j e c t K e y a n y T y p e z b w N T n L X > < a : K e y > < K e y > L i n k s \ & l t ; C o l u m n s \ M a x   o f   i y e a r & g t ; - & l t ; M e a s u r e s \ i y e a r & g t ; \ C O L U M N < / K e y > < / a : K e y > < a : V a l u e   i : t y p e = " M e a s u r e G r i d V i e w S t a t e I D i a g r a m L i n k E n d p o i n t " / > < / a : K e y V a l u e O f D i a g r a m O b j e c t K e y a n y T y p e z b w N T n L X > < a : K e y V a l u e O f D i a g r a m O b j e c t K e y a n y T y p e z b w N T n L X > < a : K e y > < K e y > L i n k s \ & l t ; C o l u m n s \ M a x   o f   i y e a r & g t ; - & l t ; M e a s u r e s \ i y e a r & g t ; \ M E A S U R E < / K e y > < / a : K e y > < a : V a l u e   i : t y p e = " M e a s u r e G r i d V i e w S t a t e I D i a g r a m L i n k E n d p o i n t " / > < / a : K e y V a l u e O f D i a g r a m O b j e c t K e y a n y T y p e z b w N T n L X > < a : K e y V a l u e O f D i a g r a m O b j e c t K e y a n y T y p e z b w N T n L X > < a : K e y > < K e y > L i n k s \ & l t ; C o l u m n s \ D i s t i n c t   C o u n t   o f   c o u n t r y _ t x t & g t ; - & l t ; M e a s u r e s \ c o u n t r y _ t x t & g t ; < / K e y > < / a : K e y > < a : V a l u e   i : t y p e = " M e a s u r e G r i d V i e w S t a t e I D i a g r a m L i n k " / > < / a : K e y V a l u e O f D i a g r a m O b j e c t K e y a n y T y p e z b w N T n L X > < a : K e y V a l u e O f D i a g r a m O b j e c t K e y a n y T y p e z b w N T n L X > < a : K e y > < K e y > L i n k s \ & l t ; C o l u m n s \ D i s t i n c t   C o u n t   o f   c o u n t r y _ t x t & g t ; - & l t ; M e a s u r e s \ c o u n t r y _ t x t & g t ; \ C O L U M N < / K e y > < / a : K e y > < a : V a l u e   i : t y p e = " M e a s u r e G r i d V i e w S t a t e I D i a g r a m L i n k E n d p o i n t " / > < / a : K e y V a l u e O f D i a g r a m O b j e c t K e y a n y T y p e z b w N T n L X > < a : K e y V a l u e O f D i a g r a m O b j e c t K e y a n y T y p e z b w N T n L X > < a : K e y > < K e y > L i n k s \ & l t ; C o l u m n s \ D i s t i n c t   C o u n t   o f   c o u n t r y _ t x t & g t ; - & l t ; M e a s u r e s \ c o u n t r y _ t x t & g t ; \ M E A S U R E < / K e y > < / a : K e y > < a : V a l u e   i : t y p e = " M e a s u r e G r i d V i e w S t a t e I D i a g r a m L i n k E n d p o i n t " / > < / a : K e y V a l u e O f D i a g r a m O b j e c t K e y a n y T y p e z b w N T n L X > < a : K e y V a l u e O f D i a g r a m O b j e c t K e y a n y T y p e z b w N T n L X > < a : K e y > < K e y > L i n k s \ & l t ; C o l u m n s \ C o u n t   o f   r e g i o n _ t x t & g t ; - & l t ; M e a s u r e s \ r e g i o n _ t x t & g t ; < / K e y > < / a : K e y > < a : V a l u e   i : t y p e = " M e a s u r e G r i d V i e w S t a t e I D i a g r a m L i n k " / > < / a : K e y V a l u e O f D i a g r a m O b j e c t K e y a n y T y p e z b w N T n L X > < a : K e y V a l u e O f D i a g r a m O b j e c t K e y a n y T y p e z b w N T n L X > < a : K e y > < K e y > L i n k s \ & l t ; C o l u m n s \ C o u n t   o f   r e g i o n _ t x t & g t ; - & l t ; M e a s u r e s \ r e g i o n _ t x t & g t ; \ C O L U M N < / K e y > < / a : K e y > < a : V a l u e   i : t y p e = " M e a s u r e G r i d V i e w S t a t e I D i a g r a m L i n k E n d p o i n t " / > < / a : K e y V a l u e O f D i a g r a m O b j e c t K e y a n y T y p e z b w N T n L X > < a : K e y V a l u e O f D i a g r a m O b j e c t K e y a n y T y p e z b w N T n L X > < a : K e y > < K e y > L i n k s \ & l t ; C o l u m n s \ C o u n t   o f   r e g i o n _ t x t & g t ; - & l t ; M e a s u r e s \ r e g i o n _ t x t & g t ; \ M E A S U R E < / K e y > < / a : K e y > < a : V a l u e   i : t y p e = " M e a s u r e G r i d V i e w S t a t e I D i a g r a m L i n k E n d p o i n t " / > < / a : K e y V a l u e O f D i a g r a m O b j e c t K e y a n y T y p e z b w N T n L X > < a : K e y V a l u e O f D i a g r a m O b j e c t K e y a n y T y p e z b w N T n L X > < a : K e y > < K e y > L i n k s \ & l t ; C o l u m n s \ D i s t i n c t   C o u n t   o f   r e g i o n _ t x t & g t ; - & l t ; M e a s u r e s \ r e g i o n _ t x t & g t ; < / K e y > < / a : K e y > < a : V a l u e   i : t y p e = " M e a s u r e G r i d V i e w S t a t e I D i a g r a m L i n k " / > < / a : K e y V a l u e O f D i a g r a m O b j e c t K e y a n y T y p e z b w N T n L X > < a : K e y V a l u e O f D i a g r a m O b j e c t K e y a n y T y p e z b w N T n L X > < a : K e y > < K e y > L i n k s \ & l t ; C o l u m n s \ D i s t i n c t   C o u n t   o f   r e g i o n _ t x t & g t ; - & l t ; M e a s u r e s \ r e g i o n _ t x t & g t ; \ C O L U M N < / K e y > < / a : K e y > < a : V a l u e   i : t y p e = " M e a s u r e G r i d V i e w S t a t e I D i a g r a m L i n k E n d p o i n t " / > < / a : K e y V a l u e O f D i a g r a m O b j e c t K e y a n y T y p e z b w N T n L X > < a : K e y V a l u e O f D i a g r a m O b j e c t K e y a n y T y p e z b w N T n L X > < a : K e y > < K e y > L i n k s \ & l t ; C o l u m n s \ D i s t i n c t   C o u n t   o f   r e g i o n _ t x t & g t ; - & l t ; M e a s u r e s \ r e g i o n _ t x t & g t ; \ M E A S U R E < / K e y > < / a : K e y > < a : V a l u e   i : t y p e = " M e a s u r e G r i d V i e w S t a t e I D i a g r a m L i n k E n d p o i n t " / > < / a : K e y V a l u e O f D i a g r a m O b j e c t K e y a n y T y p e z b w N T n L X > < a : K e y V a l u e O f D i a g r a m O b j e c t K e y a n y T y p e z b w N T n L X > < a : K e y > < K e y > L i n k s \ & l t ; C o l u m n s \ S u m   o f   a t t a c k t y p e 1 & g t ; - & l t ; M e a s u r e s \ a t t a c k t y p e 1 & g t ; < / K e y > < / a : K e y > < a : V a l u e   i : t y p e = " M e a s u r e G r i d V i e w S t a t e I D i a g r a m L i n k " / > < / a : K e y V a l u e O f D i a g r a m O b j e c t K e y a n y T y p e z b w N T n L X > < a : K e y V a l u e O f D i a g r a m O b j e c t K e y a n y T y p e z b w N T n L X > < a : K e y > < K e y > L i n k s \ & l t ; C o l u m n s \ S u m   o f   a t t a c k t y p e 1 & g t ; - & l t ; M e a s u r e s \ a t t a c k t y p e 1 & g t ; \ C O L U M N < / K e y > < / a : K e y > < a : V a l u e   i : t y p e = " M e a s u r e G r i d V i e w S t a t e I D i a g r a m L i n k E n d p o i n t " / > < / a : K e y V a l u e O f D i a g r a m O b j e c t K e y a n y T y p e z b w N T n L X > < a : K e y V a l u e O f D i a g r a m O b j e c t K e y a n y T y p e z b w N T n L X > < a : K e y > < K e y > L i n k s \ & l t ; C o l u m n s \ S u m   o f   a t t a c k t y p e 1 & g t ; - & l t ; M e a s u r e s \ a t t a c k t y p e 1 & g t ; \ M E A S U R E < / K e y > < / a : K e y > < a : V a l u e   i : t y p e = " M e a s u r e G r i d V i e w S t a t e I D i a g r a m L i n k E n d p o i n t " / > < / a : K e y V a l u e O f D i a g r a m O b j e c t K e y a n y T y p e z b w N T n L X > < a : K e y V a l u e O f D i a g r a m O b j e c t K e y a n y T y p e z b w N T n L X > < a : K e y > < K e y > L i n k s \ & l t ; C o l u m n s \ C o u n t   o f   a t t a c k t y p e 1 & g t ; - & l t ; M e a s u r e s \ a t t a c k t y p e 1 & g t ; < / K e y > < / a : K e y > < a : V a l u e   i : t y p e = " M e a s u r e G r i d V i e w S t a t e I D i a g r a m L i n k " / > < / a : K e y V a l u e O f D i a g r a m O b j e c t K e y a n y T y p e z b w N T n L X > < a : K e y V a l u e O f D i a g r a m O b j e c t K e y a n y T y p e z b w N T n L X > < a : K e y > < K e y > L i n k s \ & l t ; C o l u m n s \ C o u n t   o f   a t t a c k t y p e 1 & g t ; - & l t ; M e a s u r e s \ a t t a c k t y p e 1 & g t ; \ C O L U M N < / K e y > < / a : K e y > < a : V a l u e   i : t y p e = " M e a s u r e G r i d V i e w S t a t e I D i a g r a m L i n k E n d p o i n t " / > < / a : K e y V a l u e O f D i a g r a m O b j e c t K e y a n y T y p e z b w N T n L X > < a : K e y V a l u e O f D i a g r a m O b j e c t K e y a n y T y p e z b w N T n L X > < a : K e y > < K e y > L i n k s \ & l t ; C o l u m n s \ C o u n t   o f   a t t a c k t y p e 1 & g t ; - & l t ; M e a s u r e s \ a t t a c k t y p e 1 & g t ; \ M E A S U R E < / K e y > < / a : K e y > < a : V a l u e   i : t y p e = " M e a s u r e G r i d V i e w S t a t e I D i a g r a m L i n k E n d p o i n t " / > < / a : K e y V a l u e O f D i a g r a m O b j e c t K e y a n y T y p e z b w N T n L X > < a : K e y V a l u e O f D i a g r a m O b j e c t K e y a n y T y p e z b w N T n L X > < a : K e y > < K e y > L i n k s \ & l t ; C o l u m n s \ D i s t i n c t   C o u n t   o f   a t t a c k t y p e 1 & g t ; - & l t ; M e a s u r e s \ a t t a c k t y p e 1 & g t ; < / K e y > < / a : K e y > < a : V a l u e   i : t y p e = " M e a s u r e G r i d V i e w S t a t e I D i a g r a m L i n k " / > < / a : K e y V a l u e O f D i a g r a m O b j e c t K e y a n y T y p e z b w N T n L X > < a : K e y V a l u e O f D i a g r a m O b j e c t K e y a n y T y p e z b w N T n L X > < a : K e y > < K e y > L i n k s \ & l t ; C o l u m n s \ D i s t i n c t   C o u n t   o f   a t t a c k t y p e 1 & g t ; - & l t ; M e a s u r e s \ a t t a c k t y p e 1 & g t ; \ C O L U M N < / K e y > < / a : K e y > < a : V a l u e   i : t y p e = " M e a s u r e G r i d V i e w S t a t e I D i a g r a m L i n k E n d p o i n t " / > < / a : K e y V a l u e O f D i a g r a m O b j e c t K e y a n y T y p e z b w N T n L X > < a : K e y V a l u e O f D i a g r a m O b j e c t K e y a n y T y p e z b w N T n L X > < a : K e y > < K e y > L i n k s \ & l t ; C o l u m n s \ D i s t i n c t   C o u n t   o f   a t t a c k t y p e 1 & g t ; - & l t ; M e a s u r e s \ a t t a c k t y p e 1 & g t ; \ M E A S U R E < / K e y > < / a : K e y > < a : V a l u e   i : t y p e = " M e a s u r e G r i d V i e w S t a t e I D i a g r a m L i n k E n d p o i n t " / > < / a : K e y V a l u e O f D i a g r a m O b j e c t K e y a n y T y p e z b w N T n L X > < a : K e y V a l u e O f D i a g r a m O b j e c t K e y a n y T y p e z b w N T n L X > < a : K e y > < K e y > L i n k s \ & l t ; C o l u m n s \ S u m   o f   i d a y & g t ; - & l t ; M e a s u r e s \ i d a y & g t ; < / K e y > < / a : K e y > < a : V a l u e   i : t y p e = " M e a s u r e G r i d V i e w S t a t e I D i a g r a m L i n k " / > < / a : K e y V a l u e O f D i a g r a m O b j e c t K e y a n y T y p e z b w N T n L X > < a : K e y V a l u e O f D i a g r a m O b j e c t K e y a n y T y p e z b w N T n L X > < a : K e y > < K e y > L i n k s \ & l t ; C o l u m n s \ S u m   o f   i d a y & g t ; - & l t ; M e a s u r e s \ i d a y & g t ; \ C O L U M N < / K e y > < / a : K e y > < a : V a l u e   i : t y p e = " M e a s u r e G r i d V i e w S t a t e I D i a g r a m L i n k E n d p o i n t " / > < / a : K e y V a l u e O f D i a g r a m O b j e c t K e y a n y T y p e z b w N T n L X > < a : K e y V a l u e O f D i a g r a m O b j e c t K e y a n y T y p e z b w N T n L X > < a : K e y > < K e y > L i n k s \ & l t ; C o l u m n s \ S u m   o f   i d a y & g t ; - & l t ; M e a s u r e s \ i d a y & g t ; \ M E A S U R E < / K e y > < / a : K e y > < a : V a l u e   i : t y p e = " M e a s u r e G r i d V i e w S t a t e I D i a g r a m L i n k E n d p o i n t " / > < / a : K e y V a l u e O f D i a g r a m O b j e c t K e y a n y T y p e z b w N T n L X > < a : K e y V a l u e O f D i a g r a m O b j e c t K e y a n y T y p e z b w N T n L X > < a : K e y > < K e y > L i n k s \ & l t ; C o l u m n s \ D i s t i n c t   C o u n t   o f   i d a y & g t ; - & l t ; M e a s u r e s \ i d a y & g t ; < / K e y > < / a : K e y > < a : V a l u e   i : t y p e = " M e a s u r e G r i d V i e w S t a t e I D i a g r a m L i n k " / > < / a : K e y V a l u e O f D i a g r a m O b j e c t K e y a n y T y p e z b w N T n L X > < a : K e y V a l u e O f D i a g r a m O b j e c t K e y a n y T y p e z b w N T n L X > < a : K e y > < K e y > L i n k s \ & l t ; C o l u m n s \ D i s t i n c t   C o u n t   o f   i d a y & g t ; - & l t ; M e a s u r e s \ i d a y & g t ; \ C O L U M N < / K e y > < / a : K e y > < a : V a l u e   i : t y p e = " M e a s u r e G r i d V i e w S t a t e I D i a g r a m L i n k E n d p o i n t " / > < / a : K e y V a l u e O f D i a g r a m O b j e c t K e y a n y T y p e z b w N T n L X > < a : K e y V a l u e O f D i a g r a m O b j e c t K e y a n y T y p e z b w N T n L X > < a : K e y > < K e y > L i n k s \ & l t ; C o l u m n s \ D i s t i n c t   C o u n t   o f   i d a y & g t ; - & l t ; M e a s u r e s \ i d a y & g t ; \ M E A S U R E < / K e y > < / a : K e y > < a : V a l u e   i : t y p e = " M e a s u r e G r i d V i e w S t a t e I D i a g r a m L i n k E n d p o i n t " / > < / a : K e y V a l u e O f D i a g r a m O b j e c t K e y a n y T y p e z b w N T n L X > < a : K e y V a l u e O f D i a g r a m O b j e c t K e y a n y T y p e z b w N T n L X > < a : K e y > < K e y > L i n k s \ & l t ; C o l u m n s \ S u m   o f   i m o n t h & g t ; - & l t ; M e a s u r e s \ i m o n t h & g t ; < / K e y > < / a : K e y > < a : V a l u e   i : t y p e = " M e a s u r e G r i d V i e w S t a t e I D i a g r a m L i n k " / > < / a : K e y V a l u e O f D i a g r a m O b j e c t K e y a n y T y p e z b w N T n L X > < a : K e y V a l u e O f D i a g r a m O b j e c t K e y a n y T y p e z b w N T n L X > < a : K e y > < K e y > L i n k s \ & l t ; C o l u m n s \ S u m   o f   i m o n t h & g t ; - & l t ; M e a s u r e s \ i m o n t h & g t ; \ C O L U M N < / K e y > < / a : K e y > < a : V a l u e   i : t y p e = " M e a s u r e G r i d V i e w S t a t e I D i a g r a m L i n k E n d p o i n t " / > < / a : K e y V a l u e O f D i a g r a m O b j e c t K e y a n y T y p e z b w N T n L X > < a : K e y V a l u e O f D i a g r a m O b j e c t K e y a n y T y p e z b w N T n L X > < a : K e y > < K e y > L i n k s \ & l t ; C o l u m n s \ S u m   o f   i m o n t h & g t ; - & l t ; M e a s u r e s \ i m o n t h & g t ; \ M E A S U R E < / K e y > < / a : K e y > < a : V a l u e   i : t y p e = " M e a s u r e G r i d V i e w S t a t e I D i a g r a m L i n k E n d p o i n t " / > < / a : K e y V a l u e O f D i a g r a m O b j e c t K e y a n y T y p e z b w N T n L X > < a : K e y V a l u e O f D i a g r a m O b j e c t K e y a n y T y p e z b w N T n L X > < a : K e y > < K e y > L i n k s \ & l t ; C o l u m n s \ D i s t i n c t   C o u n t   o f   i m o n t h & g t ; - & l t ; M e a s u r e s \ i m o n t h & g t ; < / K e y > < / a : K e y > < a : V a l u e   i : t y p e = " M e a s u r e G r i d V i e w S t a t e I D i a g r a m L i n k " / > < / a : K e y V a l u e O f D i a g r a m O b j e c t K e y a n y T y p e z b w N T n L X > < a : K e y V a l u e O f D i a g r a m O b j e c t K e y a n y T y p e z b w N T n L X > < a : K e y > < K e y > L i n k s \ & l t ; C o l u m n s \ D i s t i n c t   C o u n t   o f   i m o n t h & g t ; - & l t ; M e a s u r e s \ i m o n t h & g t ; \ C O L U M N < / K e y > < / a : K e y > < a : V a l u e   i : t y p e = " M e a s u r e G r i d V i e w S t a t e I D i a g r a m L i n k E n d p o i n t " / > < / a : K e y V a l u e O f D i a g r a m O b j e c t K e y a n y T y p e z b w N T n L X > < a : K e y V a l u e O f D i a g r a m O b j e c t K e y a n y T y p e z b w N T n L X > < a : K e y > < K e y > L i n k s \ & l t ; C o l u m n s \ D i s t i n c t   C o u n t   o f   i m o n t h & g t ; - & l t ; M e a s u r e s \ i m o n t h & g t ; \ M E A S U R E < / K e y > < / a : K e y > < a : V a l u e   i : t y p e = " M e a s u r e G r i d V i e w S t a t e I D i a g r a m L i n k E n d p o i n t " / > < / a : K e y V a l u e O f D i a g r a m O b j e c t K e y a n y T y p e z b w N T n L X > < a : K e y V a l u e O f D i a g r a m O b j e c t K e y a n y T y p e z b w N T n L X > < a : K e y > < K e y > L i n k s \ & l t ; C o l u m n s \ D i s t i n c t   C o u n t   o f   i y e a r & g t ; - & l t ; M e a s u r e s \ i y e a r & g t ; < / K e y > < / a : K e y > < a : V a l u e   i : t y p e = " M e a s u r e G r i d V i e w S t a t e I D i a g r a m L i n k " / > < / a : K e y V a l u e O f D i a g r a m O b j e c t K e y a n y T y p e z b w N T n L X > < a : K e y V a l u e O f D i a g r a m O b j e c t K e y a n y T y p e z b w N T n L X > < a : K e y > < K e y > L i n k s \ & l t ; C o l u m n s \ D i s t i n c t   C o u n t   o f   i y e a r & g t ; - & l t ; M e a s u r e s \ i y e a r & g t ; \ C O L U M N < / K e y > < / a : K e y > < a : V a l u e   i : t y p e = " M e a s u r e G r i d V i e w S t a t e I D i a g r a m L i n k E n d p o i n t " / > < / a : K e y V a l u e O f D i a g r a m O b j e c t K e y a n y T y p e z b w N T n L X > < a : K e y V a l u e O f D i a g r a m O b j e c t K e y a n y T y p e z b w N T n L X > < a : K e y > < K e y > L i n k s \ & l t ; C o l u m n s \ D i s t i n c t   C o u n t   o f   i y e a r & g t ; - & l t ; M e a s u r e s \ i y e a r & g t ; \ M E A S U R E < / K e y > < / a : K e y > < a : V a l u e   i : t y p e = " M e a s u r e G r i d V i e w S t a t e I D i a g r a m L i n k E n d p o i n t " / > < / a : K e y V a l u e O f D i a g r a m O b j e c t K e y a n y T y p e z b w N T n L X > < a : K e y V a l u e O f D i a g r a m O b j e c t K e y a n y T y p e z b w N T n L X > < a : K e y > < K e y > L i n k s \ & l t ; C o l u m n s \ S u m   o f   s u c c e s s & g t ; - & l t ; M e a s u r e s \ s u c c e s s & g t ; < / K e y > < / a : K e y > < a : V a l u e   i : t y p e = " M e a s u r e G r i d V i e w S t a t e I D i a g r a m L i n k " / > < / a : K e y V a l u e O f D i a g r a m O b j e c t K e y a n y T y p e z b w N T n L X > < a : K e y V a l u e O f D i a g r a m O b j e c t K e y a n y T y p e z b w N T n L X > < a : K e y > < K e y > L i n k s \ & l t ; C o l u m n s \ S u m   o f   s u c c e s s & g t ; - & l t ; M e a s u r e s \ s u c c e s s & g t ; \ C O L U M N < / K e y > < / a : K e y > < a : V a l u e   i : t y p e = " M e a s u r e G r i d V i e w S t a t e I D i a g r a m L i n k E n d p o i n t " / > < / a : K e y V a l u e O f D i a g r a m O b j e c t K e y a n y T y p e z b w N T n L X > < a : K e y V a l u e O f D i a g r a m O b j e c t K e y a n y T y p e z b w N T n L X > < a : K e y > < K e y > L i n k s \ & l t ; C o l u m n s \ S u m   o f   s u c c e s s & g t ; - & l t ; M e a s u r e s \ s u c c e s s & g t ; \ M E A S U R E < / K e y > < / a : K e y > < a : V a l u e   i : t y p e = " M e a s u r e G r i d V i e w S t a t e I D i a g r a m L i n k E n d p o i n t " / > < / a : K e y V a l u e O f D i a g r a m O b j e c t K e y a n y T y p e z b w N T n L X > < a : K e y V a l u e O f D i a g r a m O b j e c t K e y a n y T y p e z b w N T n L X > < a : K e y > < K e y > L i n k s \ & l t ; C o l u m n s \ C o u n t   o f   m o t i v e & g t ; - & l t ; M e a s u r e s \ m o t i v e & g t ; < / K e y > < / a : K e y > < a : V a l u e   i : t y p e = " M e a s u r e G r i d V i e w S t a t e I D i a g r a m L i n k " / > < / a : K e y V a l u e O f D i a g r a m O b j e c t K e y a n y T y p e z b w N T n L X > < a : K e y V a l u e O f D i a g r a m O b j e c t K e y a n y T y p e z b w N T n L X > < a : K e y > < K e y > L i n k s \ & l t ; C o l u m n s \ C o u n t   o f   m o t i v e & g t ; - & l t ; M e a s u r e s \ m o t i v e & g t ; \ C O L U M N < / K e y > < / a : K e y > < a : V a l u e   i : t y p e = " M e a s u r e G r i d V i e w S t a t e I D i a g r a m L i n k E n d p o i n t " / > < / a : K e y V a l u e O f D i a g r a m O b j e c t K e y a n y T y p e z b w N T n L X > < a : K e y V a l u e O f D i a g r a m O b j e c t K e y a n y T y p e z b w N T n L X > < a : K e y > < K e y > L i n k s \ & l t ; C o l u m n s \ C o u n t   o f   m o t i v e & g t ; - & l t ; M e a s u r e s \ m o t i v e & g t ; \ M E A S U R E < / K e y > < / a : K e y > < a : V a l u e   i : t y p e = " M e a s u r e G r i d V i e w S t a t e I D i a g r a m L i n k E n d p o i n t " / > < / a : K e y V a l u e O f D i a g r a m O b j e c t K e y a n y T y p e z b w N T n L X > < a : K e y V a l u e O f D i a g r a m O b j e c t K e y a n y T y p e z b w N T n L X > < a : K e y > < K e y > L i n k s \ & l t ; C o l u m n s \ C o u n t   o f   c i t y & g t ; - & l t ; M e a s u r e s \ c i t y & g t ; < / K e y > < / a : K e y > < a : V a l u e   i : t y p e = " M e a s u r e G r i d V i e w S t a t e I D i a g r a m L i n k " / > < / a : K e y V a l u e O f D i a g r a m O b j e c t K e y a n y T y p e z b w N T n L X > < a : K e y V a l u e O f D i a g r a m O b j e c t K e y a n y T y p e z b w N T n L X > < a : K e y > < K e y > L i n k s \ & l t ; C o l u m n s \ C o u n t   o f   c i t y & g t ; - & l t ; M e a s u r e s \ c i t y & g t ; \ C O L U M N < / K e y > < / a : K e y > < a : V a l u e   i : t y p e = " M e a s u r e G r i d V i e w S t a t e I D i a g r a m L i n k E n d p o i n t " / > < / a : K e y V a l u e O f D i a g r a m O b j e c t K e y a n y T y p e z b w N T n L X > < a : K e y V a l u e O f D i a g r a m O b j e c t K e y a n y T y p e z b w N T n L X > < a : K e y > < K e y > L i n k s \ & l t ; C o l u m n s \ C o u n t   o f   c i t y & g t ; - & l t ; M e a s u r e s \ c i t y & g t ; \ M E A S U R E < / K e y > < / a : K e y > < a : V a l u e   i : t y p e = " M e a s u r e G r i d V i e w S t a t e I D i a g r a m L i n k E n d p o i n t " / > < / a : K e y V a l u e O f D i a g r a m O b j e c t K e y a n y T y p e z b w N T n L X > < a : K e y V a l u e O f D i a g r a m O b j e c t K e y a n y T y p e z b w N T n L X > < a : K e y > < K e y > L i n k s \ & l t ; C o l u m n s \ D i s t i n c t   C o u n t   o f   c i t y & g t ; - & l t ; M e a s u r e s \ c i t y & g t ; < / K e y > < / a : K e y > < a : V a l u e   i : t y p e = " M e a s u r e G r i d V i e w S t a t e I D i a g r a m L i n k " / > < / a : K e y V a l u e O f D i a g r a m O b j e c t K e y a n y T y p e z b w N T n L X > < a : K e y V a l u e O f D i a g r a m O b j e c t K e y a n y T y p e z b w N T n L X > < a : K e y > < K e y > L i n k s \ & l t ; C o l u m n s \ D i s t i n c t   C o u n t   o f   c i t y & g t ; - & l t ; M e a s u r e s \ c i t y & g t ; \ C O L U M N < / K e y > < / a : K e y > < a : V a l u e   i : t y p e = " M e a s u r e G r i d V i e w S t a t e I D i a g r a m L i n k E n d p o i n t " / > < / a : K e y V a l u e O f D i a g r a m O b j e c t K e y a n y T y p e z b w N T n L X > < a : K e y V a l u e O f D i a g r a m O b j e c t K e y a n y T y p e z b w N T n L X > < a : K e y > < K e y > L i n k s \ & l t ; C o l u m n s \ D i s t i n c t   C o u n t   o f   c i t y & g t ; - & l t ; M e a s u r e s \ c i t y & g t ; \ M E A S U R E < / K e y > < / a : K e y > < a : V a l u e   i : t y p e = " M e a s u r e G r i d V i e w S t a t e I D i a g r a m L i n k E n d p o i n t " / > < / a : K e y V a l u e O f D i a g r a m O b j e c t K e y a n y T y p e z b w N T n L X > < a : K e y V a l u e O f D i a g r a m O b j e c t K e y a n y T y p e z b w N T n L X > < a : K e y > < K e y > L i n k s \ & l t ; C o l u m n s \ C o u n t   o f   a t t a c k t y p e 1 _ t x t & g t ; - & l t ; M e a s u r e s \ a t t a c k t y p e 1 _ t x t & g t ; < / K e y > < / a : K e y > < a : V a l u e   i : t y p e = " M e a s u r e G r i d V i e w S t a t e I D i a g r a m L i n k " / > < / a : K e y V a l u e O f D i a g r a m O b j e c t K e y a n y T y p e z b w N T n L X > < a : K e y V a l u e O f D i a g r a m O b j e c t K e y a n y T y p e z b w N T n L X > < a : K e y > < K e y > L i n k s \ & l t ; C o l u m n s \ C o u n t   o f   a t t a c k t y p e 1 _ t x t & g t ; - & l t ; M e a s u r e s \ a t t a c k t y p e 1 _ t x t & g t ; \ C O L U M N < / K e y > < / a : K e y > < a : V a l u e   i : t y p e = " M e a s u r e G r i d V i e w S t a t e I D i a g r a m L i n k E n d p o i n t " / > < / a : K e y V a l u e O f D i a g r a m O b j e c t K e y a n y T y p e z b w N T n L X > < a : K e y V a l u e O f D i a g r a m O b j e c t K e y a n y T y p e z b w N T n L X > < a : K e y > < K e y > L i n k s \ & l t ; C o l u m n s \ C o u n t   o f   a t t a c k t y p e 1 _ t x t & g t ; - & l t ; M e a s u r e s \ a t t a c k t y p e 1 _ t x t & g t ; \ M E A S U R E < / K e y > < / a : K e y > < a : V a l u e   i : t y p e = " M e a s u r e G r i d V i e w S t a t e I D i a g r a m L i n k E n d p o i n t " / > < / a : K e y V a l u e O f D i a g r a m O b j e c t K e y a n y T y p e z b w N T n L X > < a : K e y V a l u e O f D i a g r a m O b j e c t K e y a n y T y p e z b w N T n L X > < a : K e y > < K e y > L i n k s \ & l t ; C o l u m n s \ C o u n t   o f   n a t l t y 1 _ t x t & g t ; - & l t ; M e a s u r e s \ n a t l t y 1 _ t x t & g t ; < / K e y > < / a : K e y > < a : V a l u e   i : t y p e = " M e a s u r e G r i d V i e w S t a t e I D i a g r a m L i n k " / > < / a : K e y V a l u e O f D i a g r a m O b j e c t K e y a n y T y p e z b w N T n L X > < a : K e y V a l u e O f D i a g r a m O b j e c t K e y a n y T y p e z b w N T n L X > < a : K e y > < K e y > L i n k s \ & l t ; C o l u m n s \ C o u n t   o f   n a t l t y 1 _ t x t & g t ; - & l t ; M e a s u r e s \ n a t l t y 1 _ t x t & g t ; \ C O L U M N < / K e y > < / a : K e y > < a : V a l u e   i : t y p e = " M e a s u r e G r i d V i e w S t a t e I D i a g r a m L i n k E n d p o i n t " / > < / a : K e y V a l u e O f D i a g r a m O b j e c t K e y a n y T y p e z b w N T n L X > < a : K e y V a l u e O f D i a g r a m O b j e c t K e y a n y T y p e z b w N T n L X > < a : K e y > < K e y > L i n k s \ & l t ; C o l u m n s \ C o u n t   o f   n a t l t y 1 _ t x t & g t ; - & l t ; M e a s u r e s \ n a t l t y 1 _ t x t & g t ; \ M E A S U R E < / K e y > < / a : K e y > < a : V a l u e   i : t y p e = " M e a s u r e G r i d V i e w S t a t e I D i a g r a m L i n k E n d p o i n t " / > < / a : K e y V a l u e O f D i a g r a m O b j e c t K e y a n y T y p e z b w N T n L X > < a : K e y V a l u e O f D i a g r a m O b j e c t K e y a n y T y p e z b w N T n L X > < a : K e y > < K e y > L i n k s \ & l t ; C o l u m n s \ S u m   o f   n k i l l & g t ; - & l t ; M e a s u r e s \ n k i l l & g t ; < / K e y > < / a : K e y > < a : V a l u e   i : t y p e = " M e a s u r e G r i d V i e w S t a t e I D i a g r a m L i n k " / > < / a : K e y V a l u e O f D i a g r a m O b j e c t K e y a n y T y p e z b w N T n L X > < a : K e y V a l u e O f D i a g r a m O b j e c t K e y a n y T y p e z b w N T n L X > < a : K e y > < K e y > L i n k s \ & l t ; C o l u m n s \ S u m   o f   n k i l l & g t ; - & l t ; M e a s u r e s \ n k i l l & g t ; \ C O L U M N < / K e y > < / a : K e y > < a : V a l u e   i : t y p e = " M e a s u r e G r i d V i e w S t a t e I D i a g r a m L i n k E n d p o i n t " / > < / a : K e y V a l u e O f D i a g r a m O b j e c t K e y a n y T y p e z b w N T n L X > < a : K e y V a l u e O f D i a g r a m O b j e c t K e y a n y T y p e z b w N T n L X > < a : K e y > < K e y > L i n k s \ & l t ; C o l u m n s \ S u m   o f   n k i l l & g t ; - & l t ; M e a s u r e s \ n k i l l & g t ; \ M E A S U R E < / K e y > < / a : K e y > < a : V a l u e   i : t y p e = " M e a s u r e G r i d V i e w S t a t e I D i a g r a m L i n k E n d p o i n t " / > < / a : K e y V a l u e O f D i a g r a m O b j e c t K e y a n y T y p e z b w N T n L X > < a : K e y V a l u e O f D i a g r a m O b j e c t K e y a n y T y p e z b w N T n L X > < a : K e y > < K e y > L i n k s \ & l t ; C o l u m n s \ S u m   o f   n w o u n d & g t ; - & l t ; M e a s u r e s \ n w o u n d & g t ; < / K e y > < / a : K e y > < a : V a l u e   i : t y p e = " M e a s u r e G r i d V i e w S t a t e I D i a g r a m L i n k " / > < / a : K e y V a l u e O f D i a g r a m O b j e c t K e y a n y T y p e z b w N T n L X > < a : K e y V a l u e O f D i a g r a m O b j e c t K e y a n y T y p e z b w N T n L X > < a : K e y > < K e y > L i n k s \ & l t ; C o l u m n s \ S u m   o f   n w o u n d & g t ; - & l t ; M e a s u r e s \ n w o u n d & g t ; \ C O L U M N < / K e y > < / a : K e y > < a : V a l u e   i : t y p e = " M e a s u r e G r i d V i e w S t a t e I D i a g r a m L i n k E n d p o i n t " / > < / a : K e y V a l u e O f D i a g r a m O b j e c t K e y a n y T y p e z b w N T n L X > < a : K e y V a l u e O f D i a g r a m O b j e c t K e y a n y T y p e z b w N T n L X > < a : K e y > < K e y > L i n k s \ & l t ; C o l u m n s \ S u m   o f   n w o u n d & g t ; - & l t ; M e a s u r e s \ n w o u n d & g t ; \ M E A S U R E < / K e y > < / a : K e y > < a : V a l u e   i : t y p e = " M e a s u r e G r i d V i e w S t a t e I D i a g r a m L i n k E n d p o i n t " / > < / a : K e y V a l u e O f D i a g r a m O b j e c t K e y a n y T y p e z b w N T n L X > < a : K e y V a l u e O f D i a g r a m O b j e c t K e y a n y T y p e z b w N T n L X > < a : K e y > < K e y > L i n k s \ & l t ; C o l u m n s \ C o u n t   o f   n w o u n d & g t ; - & l t ; M e a s u r e s \ n w o u n d & g t ; < / K e y > < / a : K e y > < a : V a l u e   i : t y p e = " M e a s u r e G r i d V i e w S t a t e I D i a g r a m L i n k " / > < / a : K e y V a l u e O f D i a g r a m O b j e c t K e y a n y T y p e z b w N T n L X > < a : K e y V a l u e O f D i a g r a m O b j e c t K e y a n y T y p e z b w N T n L X > < a : K e y > < K e y > L i n k s \ & l t ; C o l u m n s \ C o u n t   o f   n w o u n d & g t ; - & l t ; M e a s u r e s \ n w o u n d & g t ; \ C O L U M N < / K e y > < / a : K e y > < a : V a l u e   i : t y p e = " M e a s u r e G r i d V i e w S t a t e I D i a g r a m L i n k E n d p o i n t " / > < / a : K e y V a l u e O f D i a g r a m O b j e c t K e y a n y T y p e z b w N T n L X > < a : K e y V a l u e O f D i a g r a m O b j e c t K e y a n y T y p e z b w N T n L X > < a : K e y > < K e y > L i n k s \ & l t ; C o l u m n s \ C o u n t   o f   n w o u n d & g t ; - & l t ; M e a s u r e s \ n w o u n d & g t ; \ M E A S U R E < / K e y > < / a : K e y > < a : V a l u e   i : t y p e = " M e a s u r e G r i d V i e w S t a t e I D i a g r a m L i n k E n d p o i n t " / > < / a : K e y V a l u e O f D i a g r a m O b j e c t K e y a n y T y p e z b w N T n L X > < a : K e y V a l u e O f D i a g r a m O b j e c t K e y a n y T y p e z b w N T n L X > < a : K e y > < K e y > L i n k s \ & l t ; C o l u m n s \ S u m   o f   n a t l t y 1 & g t ; - & l t ; M e a s u r e s \ n a t l t y 1 & g t ; < / K e y > < / a : K e y > < a : V a l u e   i : t y p e = " M e a s u r e G r i d V i e w S t a t e I D i a g r a m L i n k " / > < / a : K e y V a l u e O f D i a g r a m O b j e c t K e y a n y T y p e z b w N T n L X > < a : K e y V a l u e O f D i a g r a m O b j e c t K e y a n y T y p e z b w N T n L X > < a : K e y > < K e y > L i n k s \ & l t ; C o l u m n s \ S u m   o f   n a t l t y 1 & g t ; - & l t ; M e a s u r e s \ n a t l t y 1 & g t ; \ C O L U M N < / K e y > < / a : K e y > < a : V a l u e   i : t y p e = " M e a s u r e G r i d V i e w S t a t e I D i a g r a m L i n k E n d p o i n t " / > < / a : K e y V a l u e O f D i a g r a m O b j e c t K e y a n y T y p e z b w N T n L X > < a : K e y V a l u e O f D i a g r a m O b j e c t K e y a n y T y p e z b w N T n L X > < a : K e y > < K e y > L i n k s \ & l t ; C o l u m n s \ S u m   o f   n a t l t y 1 & g t ; - & l t ; M e a s u r e s \ n a t l t y 1 & g t ; \ M E A S U R E < / K e y > < / a : K e y > < a : V a l u e   i : t y p e = " M e a s u r e G r i d V i e w S t a t e I D i a g r a m L i n k E n d p o i n t " / > < / a : K e y V a l u e O f D i a g r a m O b j e c t K e y a n y T y p e z b w N T n L X > < a : K e y V a l u e O f D i a g r a m O b j e c t K e y a n y T y p e z b w N T n L X > < a : K e y > < K e y > L i n k s \ & l t ; C o l u m n s \ C o u n t   o f   n a t l t y 1 & g t ; - & l t ; M e a s u r e s \ n a t l t y 1 & g t ; < / K e y > < / a : K e y > < a : V a l u e   i : t y p e = " M e a s u r e G r i d V i e w S t a t e I D i a g r a m L i n k " / > < / a : K e y V a l u e O f D i a g r a m O b j e c t K e y a n y T y p e z b w N T n L X > < a : K e y V a l u e O f D i a g r a m O b j e c t K e y a n y T y p e z b w N T n L X > < a : K e y > < K e y > L i n k s \ & l t ; C o l u m n s \ C o u n t   o f   n a t l t y 1 & g t ; - & l t ; M e a s u r e s \ n a t l t y 1 & g t ; \ C O L U M N < / K e y > < / a : K e y > < a : V a l u e   i : t y p e = " M e a s u r e G r i d V i e w S t a t e I D i a g r a m L i n k E n d p o i n t " / > < / a : K e y V a l u e O f D i a g r a m O b j e c t K e y a n y T y p e z b w N T n L X > < a : K e y V a l u e O f D i a g r a m O b j e c t K e y a n y T y p e z b w N T n L X > < a : K e y > < K e y > L i n k s \ & l t ; C o l u m n s \ C o u n t   o f   n a t l t y 1 & g t ; - & l t ; M e a s u r e s \ n a t l t y 1 & g t ; \ M E A S U R E < / K e y > < / a : K e y > < a : V a l u e   i : t y p e = " M e a s u r e G r i d V i e w S t a t e I D i a g r a m L i n k E n d p o i n t " / > < / a : K e y V a l u e O f D i a g r a m O b j e c t K e y a n y T y p e z b w N T n L X > < a : K e y V a l u e O f D i a g r a m O b j e c t K e y a n y T y p e z b w N T n L X > < a : K e y > < K e y > L i n k s \ & l t ; C o l u m n s \ C o u n t   o f   n k i l l & g t ; - & l t ; M e a s u r e s \ n k i l l & g t ; < / K e y > < / a : K e y > < a : V a l u e   i : t y p e = " M e a s u r e G r i d V i e w S t a t e I D i a g r a m L i n k " / > < / a : K e y V a l u e O f D i a g r a m O b j e c t K e y a n y T y p e z b w N T n L X > < a : K e y V a l u e O f D i a g r a m O b j e c t K e y a n y T y p e z b w N T n L X > < a : K e y > < K e y > L i n k s \ & l t ; C o l u m n s \ C o u n t   o f   n k i l l & g t ; - & l t ; M e a s u r e s \ n k i l l & g t ; \ C O L U M N < / K e y > < / a : K e y > < a : V a l u e   i : t y p e = " M e a s u r e G r i d V i e w S t a t e I D i a g r a m L i n k E n d p o i n t " / > < / a : K e y V a l u e O f D i a g r a m O b j e c t K e y a n y T y p e z b w N T n L X > < a : K e y V a l u e O f D i a g r a m O b j e c t K e y a n y T y p e z b w N T n L X > < a : K e y > < K e y > L i n k s \ & l t ; C o l u m n s \ C o u n t   o f   n k i l l & g t ; - & l t ; M e a s u r e s \ n k i l l & g t ; \ M E A S U R E < / K e y > < / a : K e y > < a : V a l u e   i : t y p e = " M e a s u r e G r i d V i e w S t a t e I D i a g r a m L i n k E n d p o i n t " / > < / a : K e y V a l u e O f D i a g r a m O b j e c t K e y a n y T y p e z b w N T n L X > < a : K e y V a l u e O f D i a g r a m O b j e c t K e y a n y T y p e z b w N T n L X > < a : K e y > < K e y > L i n k s \ & l t ; C o l u m n s \ S u m   o f   s u i c i d e & g t ; - & l t ; M e a s u r e s \ s u i c i d e & g t ; < / K e y > < / a : K e y > < a : V a l u e   i : t y p e = " M e a s u r e G r i d V i e w S t a t e I D i a g r a m L i n k " / > < / a : K e y V a l u e O f D i a g r a m O b j e c t K e y a n y T y p e z b w N T n L X > < a : K e y V a l u e O f D i a g r a m O b j e c t K e y a n y T y p e z b w N T n L X > < a : K e y > < K e y > L i n k s \ & l t ; C o l u m n s \ S u m   o f   s u i c i d e & g t ; - & l t ; M e a s u r e s \ s u i c i d e & g t ; \ C O L U M N < / K e y > < / a : K e y > < a : V a l u e   i : t y p e = " M e a s u r e G r i d V i e w S t a t e I D i a g r a m L i n k E n d p o i n t " / > < / a : K e y V a l u e O f D i a g r a m O b j e c t K e y a n y T y p e z b w N T n L X > < a : K e y V a l u e O f D i a g r a m O b j e c t K e y a n y T y p e z b w N T n L X > < a : K e y > < K e y > L i n k s \ & l t ; C o l u m n s \ S u m   o f   s u i c i d e & g t ; - & l t ; M e a s u r e s \ s u i c i d e & g t ; \ M E A S U R E < / K e y > < / a : K e y > < a : V a l u e   i : t y p e = " M e a s u r e G r i d V i e w S t a t e I D i a g r a m L i n k E n d p o i n t " / > < / a : K e y V a l u e O f D i a g r a m O b j e c t K e y a n y T y p e z b w N T n L X > < a : K e y V a l u e O f D i a g r a m O b j e c t K e y a n y T y p e z b w N T n L X > < a : K e y > < K e y > L i n k s \ & l t ; C o l u m n s \ S u m   o f   m u l t i p l e & g t ; - & l t ; M e a s u r e s \ m u l t i p l e & g t ; < / K e y > < / a : K e y > < a : V a l u e   i : t y p e = " M e a s u r e G r i d V i e w S t a t e I D i a g r a m L i n k " / > < / a : K e y V a l u e O f D i a g r a m O b j e c t K e y a n y T y p e z b w N T n L X > < a : K e y V a l u e O f D i a g r a m O b j e c t K e y a n y T y p e z b w N T n L X > < a : K e y > < K e y > L i n k s \ & l t ; C o l u m n s \ S u m   o f   m u l t i p l e & g t ; - & l t ; M e a s u r e s \ m u l t i p l e & g t ; \ C O L U M N < / K e y > < / a : K e y > < a : V a l u e   i : t y p e = " M e a s u r e G r i d V i e w S t a t e I D i a g r a m L i n k E n d p o i n t " / > < / a : K e y V a l u e O f D i a g r a m O b j e c t K e y a n y T y p e z b w N T n L X > < a : K e y V a l u e O f D i a g r a m O b j e c t K e y a n y T y p e z b w N T n L X > < a : K e y > < K e y > L i n k s \ & l t ; C o l u m n s \ S u m   o f   m u l t i p l e & g t ; - & l t ; M e a s u r e s \ m u l t i p l e & g t ; \ M E A S U R E < / K e y > < / a : K e y > < a : V a l u e   i : t y p e = " M e a s u r e G r i d V i e w S t a t e I D i a g r a m L i n k E n d p o i n t " / > < / a : K e y V a l u e O f D i a g r a m O b j e c t K e y a n y T y p e z b w N T n L X > < a : K e y V a l u e O f D i a g r a m O b j e c t K e y a n y T y p e z b w N T n L X > < a : K e y > < K e y > L i n k s \ & l t ; C o l u m n s \ C o u n t   o f   c l a i m m o d e _ t x t & g t ; - & l t ; M e a s u r e s \ c l a i m m o d e _ t x t & g t ; < / K e y > < / a : K e y > < a : V a l u e   i : t y p e = " M e a s u r e G r i d V i e w S t a t e I D i a g r a m L i n k " / > < / a : K e y V a l u e O f D i a g r a m O b j e c t K e y a n y T y p e z b w N T n L X > < a : K e y V a l u e O f D i a g r a m O b j e c t K e y a n y T y p e z b w N T n L X > < a : K e y > < K e y > L i n k s \ & l t ; C o l u m n s \ C o u n t   o f   c l a i m m o d e _ t x t & g t ; - & l t ; M e a s u r e s \ c l a i m m o d e _ t x t & g t ; \ C O L U M N < / K e y > < / a : K e y > < a : V a l u e   i : t y p e = " M e a s u r e G r i d V i e w S t a t e I D i a g r a m L i n k E n d p o i n t " / > < / a : K e y V a l u e O f D i a g r a m O b j e c t K e y a n y T y p e z b w N T n L X > < a : K e y V a l u e O f D i a g r a m O b j e c t K e y a n y T y p e z b w N T n L X > < a : K e y > < K e y > L i n k s \ & l t ; C o l u m n s \ C o u n t   o f   c l a i m m o d e _ t x t & g t ; - & l t ; M e a s u r e s \ c l a i m m o d e _ t x t & g t ; \ M E A S U R E < / K e y > < / a : K e y > < a : V a l u e   i : t y p e = " M e a s u r e G r i d V i e w S t a t e I D i a g r a m L i n k E n d p o i n t " / > < / a : K e y V a l u e O f D i a g r a m O b j e c t K e y a n y T y p e z b w N T n L X > < a : K e y V a l u e O f D i a g r a m O b j e c t K e y a n y T y p e z b w N T n L X > < a : K e y > < K e y > L i n k s \ & l t ; C o l u m n s \ C o u n t   o f   t a r g t y p e 1 _ t x t & g t ; - & l t ; M e a s u r e s \ t a r g t y p e 1 _ t x t & g t ; < / K e y > < / a : K e y > < a : V a l u e   i : t y p e = " M e a s u r e G r i d V i e w S t a t e I D i a g r a m L i n k " / > < / a : K e y V a l u e O f D i a g r a m O b j e c t K e y a n y T y p e z b w N T n L X > < a : K e y V a l u e O f D i a g r a m O b j e c t K e y a n y T y p e z b w N T n L X > < a : K e y > < K e y > L i n k s \ & l t ; C o l u m n s \ C o u n t   o f   t a r g t y p e 1 _ t x t & g t ; - & l t ; M e a s u r e s \ t a r g t y p e 1 _ t x t & g t ; \ C O L U M N < / K e y > < / a : K e y > < a : V a l u e   i : t y p e = " M e a s u r e G r i d V i e w S t a t e I D i a g r a m L i n k E n d p o i n t " / > < / a : K e y V a l u e O f D i a g r a m O b j e c t K e y a n y T y p e z b w N T n L X > < a : K e y V a l u e O f D i a g r a m O b j e c t K e y a n y T y p e z b w N T n L X > < a : K e y > < K e y > L i n k s \ & l t ; C o l u m n s \ C o u n t   o f   t a r g t y p e 1 _ t x t & g t ; - & l t ; M e a s u r e s \ t a r g t y p e 1 _ t x t & g t ; \ M E A S U R E < / K e y > < / a : K e y > < a : V a l u e   i : t y p e = " M e a s u r e G r i d V i e w S t a t e I D i a g r a m L i n k E n d p o i n t " / > < / a : K e y V a l u e O f D i a g r a m O b j e c t K e y a n y T y p e z b w N T n L X > < a : K e y V a l u e O f D i a g r a m O b j e c t K e y a n y T y p e z b w N T n L X > < a : K e y > < K e y > L i n k s \ & l t ; C o l u m n s \ C o u n t   o f   t a r g s u b t y p e 1 _ t x t & g t ; - & l t ; M e a s u r e s \ t a r g s u b t y p e 1 _ t x t & g t ; < / K e y > < / a : K e y > < a : V a l u e   i : t y p e = " M e a s u r e G r i d V i e w S t a t e I D i a g r a m L i n k " / > < / a : K e y V a l u e O f D i a g r a m O b j e c t K e y a n y T y p e z b w N T n L X > < a : K e y V a l u e O f D i a g r a m O b j e c t K e y a n y T y p e z b w N T n L X > < a : K e y > < K e y > L i n k s \ & l t ; C o l u m n s \ C o u n t   o f   t a r g s u b t y p e 1 _ t x t & g t ; - & l t ; M e a s u r e s \ t a r g s u b t y p e 1 _ t x t & g t ; \ C O L U M N < / K e y > < / a : K e y > < a : V a l u e   i : t y p e = " M e a s u r e G r i d V i e w S t a t e I D i a g r a m L i n k E n d p o i n t " / > < / a : K e y V a l u e O f D i a g r a m O b j e c t K e y a n y T y p e z b w N T n L X > < a : K e y V a l u e O f D i a g r a m O b j e c t K e y a n y T y p e z b w N T n L X > < a : K e y > < K e y > L i n k s \ & l t ; C o l u m n s \ C o u n t   o f   t a r g s u b t y p e 1 _ t x t & g t ; - & l t ; M e a s u r e s \ t a r g s u b t y p e 1 _ t x t & g t ; \ M E A S U R E < / K e y > < / a : K e y > < a : V a l u e   i : t y p e = " M e a s u r e G r i d V i e w S t a t e I D i a g r a m L i n k E n d p o i n t " / > < / a : K e y V a l u e O f D i a g r a m O b j e c t K e y a n y T y p e z b w N T n L X > < / V i e w S t a t e s > < / D i a g r a m M a n a g e r . S e r i a l i z a b l e D i a g r a m > < / A r r a y O f D i a g r a m M a n a g e r . S e r i a l i z a b l e D i a g r a m > ] ] > < / C u s t o m C o n t e n t > < / G e m i n i > 
</file>

<file path=customXml/item8.xml>��< ? x m l   v e r s i o n = " 1 . 0 "   e n c o d i n g = " U T F - 1 6 " ? > < G e m i n i   x m l n s = " h t t p : / / g e m i n i / p i v o t c u s t o m i z a t i o n / S h o w I m p l i c i t M e a s u r e s " > < C u s t o m C o n t e n t > < ! [ C D A T A [ F a l s 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81DCA156-9C3B-41E1-9E4E-BD141C823823}">
  <ds:schemaRefs/>
</ds:datastoreItem>
</file>

<file path=customXml/itemProps10.xml><?xml version="1.0" encoding="utf-8"?>
<ds:datastoreItem xmlns:ds="http://schemas.openxmlformats.org/officeDocument/2006/customXml" ds:itemID="{05F6A4D6-703E-44BF-9596-794591031926}">
  <ds:schemaRefs>
    <ds:schemaRef ds:uri="http://schemas.microsoft.com/DataMashup"/>
  </ds:schemaRefs>
</ds:datastoreItem>
</file>

<file path=customXml/itemProps11.xml><?xml version="1.0" encoding="utf-8"?>
<ds:datastoreItem xmlns:ds="http://schemas.openxmlformats.org/officeDocument/2006/customXml" ds:itemID="{0E74F91B-AD05-4B4B-B1B7-83F3758D1063}">
  <ds:schemaRefs/>
</ds:datastoreItem>
</file>

<file path=customXml/itemProps12.xml><?xml version="1.0" encoding="utf-8"?>
<ds:datastoreItem xmlns:ds="http://schemas.openxmlformats.org/officeDocument/2006/customXml" ds:itemID="{FA8E1E5A-BD7F-4CB6-A01F-E1D938D44219}">
  <ds:schemaRefs/>
</ds:datastoreItem>
</file>

<file path=customXml/itemProps13.xml><?xml version="1.0" encoding="utf-8"?>
<ds:datastoreItem xmlns:ds="http://schemas.openxmlformats.org/officeDocument/2006/customXml" ds:itemID="{E3FE3F07-D4B2-4491-B9D2-05EA8E31FBC9}">
  <ds:schemaRefs/>
</ds:datastoreItem>
</file>

<file path=customXml/itemProps14.xml><?xml version="1.0" encoding="utf-8"?>
<ds:datastoreItem xmlns:ds="http://schemas.openxmlformats.org/officeDocument/2006/customXml" ds:itemID="{223A668F-BD1B-4B90-A245-29296DF79556}">
  <ds:schemaRefs/>
</ds:datastoreItem>
</file>

<file path=customXml/itemProps15.xml><?xml version="1.0" encoding="utf-8"?>
<ds:datastoreItem xmlns:ds="http://schemas.openxmlformats.org/officeDocument/2006/customXml" ds:itemID="{115B25B1-E653-4C7B-9F85-6EACF2A52799}">
  <ds:schemaRefs/>
</ds:datastoreItem>
</file>

<file path=customXml/itemProps16.xml><?xml version="1.0" encoding="utf-8"?>
<ds:datastoreItem xmlns:ds="http://schemas.openxmlformats.org/officeDocument/2006/customXml" ds:itemID="{0AA06A9A-881A-4490-B234-4F21BA5CB48A}">
  <ds:schemaRefs/>
</ds:datastoreItem>
</file>

<file path=customXml/itemProps17.xml><?xml version="1.0" encoding="utf-8"?>
<ds:datastoreItem xmlns:ds="http://schemas.openxmlformats.org/officeDocument/2006/customXml" ds:itemID="{759CC237-87C2-45A6-BC3D-1BD9767D2484}">
  <ds:schemaRefs/>
</ds:datastoreItem>
</file>

<file path=customXml/itemProps2.xml><?xml version="1.0" encoding="utf-8"?>
<ds:datastoreItem xmlns:ds="http://schemas.openxmlformats.org/officeDocument/2006/customXml" ds:itemID="{5D2728ED-07C5-49AC-9323-625FBED92E0A}">
  <ds:schemaRefs/>
</ds:datastoreItem>
</file>

<file path=customXml/itemProps3.xml><?xml version="1.0" encoding="utf-8"?>
<ds:datastoreItem xmlns:ds="http://schemas.openxmlformats.org/officeDocument/2006/customXml" ds:itemID="{260AA6F0-F228-4587-868B-6AF836A08E74}">
  <ds:schemaRefs/>
</ds:datastoreItem>
</file>

<file path=customXml/itemProps4.xml><?xml version="1.0" encoding="utf-8"?>
<ds:datastoreItem xmlns:ds="http://schemas.openxmlformats.org/officeDocument/2006/customXml" ds:itemID="{B968A65A-5FDC-49C5-807E-D2BD4ED78A4F}">
  <ds:schemaRefs/>
</ds:datastoreItem>
</file>

<file path=customXml/itemProps5.xml><?xml version="1.0" encoding="utf-8"?>
<ds:datastoreItem xmlns:ds="http://schemas.openxmlformats.org/officeDocument/2006/customXml" ds:itemID="{C5E372DD-859D-4AE8-992B-CB74B663E9B6}">
  <ds:schemaRefs/>
</ds:datastoreItem>
</file>

<file path=customXml/itemProps6.xml><?xml version="1.0" encoding="utf-8"?>
<ds:datastoreItem xmlns:ds="http://schemas.openxmlformats.org/officeDocument/2006/customXml" ds:itemID="{9B594D0A-0E98-4CD6-AC5A-A9ACB80D6E28}">
  <ds:schemaRefs/>
</ds:datastoreItem>
</file>

<file path=customXml/itemProps7.xml><?xml version="1.0" encoding="utf-8"?>
<ds:datastoreItem xmlns:ds="http://schemas.openxmlformats.org/officeDocument/2006/customXml" ds:itemID="{33CF2715-DB73-4A04-BFB0-206CEF4D1D3A}">
  <ds:schemaRefs/>
</ds:datastoreItem>
</file>

<file path=customXml/itemProps8.xml><?xml version="1.0" encoding="utf-8"?>
<ds:datastoreItem xmlns:ds="http://schemas.openxmlformats.org/officeDocument/2006/customXml" ds:itemID="{2001C870-5172-4A44-835F-8D7CF2904C58}">
  <ds:schemaRefs/>
</ds:datastoreItem>
</file>

<file path=customXml/itemProps9.xml><?xml version="1.0" encoding="utf-8"?>
<ds:datastoreItem xmlns:ds="http://schemas.openxmlformats.org/officeDocument/2006/customXml" ds:itemID="{CC83D7AE-B04D-43BB-B244-661E7FBA2E2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Introduction</vt:lpstr>
      <vt:lpstr>Dashboard</vt:lpstr>
      <vt:lpstr>Insights</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2023-02-19T17:17:06Z</dcterms:created>
  <dcterms:modified xsi:type="dcterms:W3CDTF">2023-02-20T22:36:51Z</dcterms:modified>
</cp:coreProperties>
</file>